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STEMA DE CONSULTA\2016\"/>
    </mc:Choice>
  </mc:AlternateContent>
  <bookViews>
    <workbookView xWindow="0" yWindow="0" windowWidth="24000" windowHeight="9735" activeTab="3"/>
  </bookViews>
  <sheets>
    <sheet name="1 AJUSTE 2016" sheetId="1" r:id="rId1"/>
    <sheet name="2 AJUSTE 2016" sheetId="2" r:id="rId2"/>
    <sheet name="3 AJUSTE 2016" sheetId="3" r:id="rId3"/>
    <sheet name="4 AJUSTE 2016" sheetId="4" r:id="rId4"/>
  </sheets>
  <definedNames>
    <definedName name="_xlnm.Print_Area" localSheetId="0">'1 AJUSTE 2016'!$B$2:$G$70</definedName>
    <definedName name="_xlnm.Print_Area" localSheetId="1">'2 AJUSTE 2016'!$B$2:$G$70</definedName>
    <definedName name="_xlnm.Print_Area" localSheetId="2">'3 AJUSTE 2016'!$B$2:$G$70</definedName>
    <definedName name="_xlnm.Print_Area" localSheetId="3">'4 AJUSTE 2016'!$B$2:$G$70</definedName>
    <definedName name="_xlnm.Print_Titles" localSheetId="0">'1 AJUSTE 2016'!$5:$9</definedName>
    <definedName name="_xlnm.Print_Titles" localSheetId="1">'2 AJUSTE 2016'!$5:$9</definedName>
    <definedName name="_xlnm.Print_Titles" localSheetId="2">'3 AJUSTE 2016'!$5:$9</definedName>
    <definedName name="_xlnm.Print_Titles" localSheetId="3">'4 AJUSTE 2016'!$5:$9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0" i="4" s="1"/>
  <c r="F70" i="3" l="1"/>
  <c r="E70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70" i="3" s="1"/>
</calcChain>
</file>

<file path=xl/sharedStrings.xml><?xml version="1.0" encoding="utf-8"?>
<sst xmlns="http://schemas.openxmlformats.org/spreadsheetml/2006/main" count="528" uniqueCount="148">
  <si>
    <t xml:space="preserve"> </t>
  </si>
  <si>
    <t>RESUMEN DEL PRIMER AJUSTE TRIMESTRAL                                                               (PARTICIPACIONES, GASOLINAS Y DIESEL Y FOCO) A MUNICIPIOS</t>
  </si>
  <si>
    <t>ENERO-MARZO DE 2016</t>
  </si>
  <si>
    <t>MUNICIPIO</t>
  </si>
  <si>
    <t>AJUSTE ENE-MAR 2016</t>
  </si>
  <si>
    <t>FOCO ENE-MAR 2016</t>
  </si>
  <si>
    <t>GAS Y DIÉSEL ENE-MAR 2016</t>
  </si>
  <si>
    <t>TOTAL A DISTRIB. DE ENE-MZO 2016</t>
  </si>
  <si>
    <t>NO.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</si>
  <si>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</si>
  <si>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</si>
  <si>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</si>
  <si>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</si>
  <si>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</si>
  <si>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</si>
  <si>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</si>
  <si>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</si>
  <si>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</si>
  <si>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</si>
  <si>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</si>
  <si>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</si>
  <si>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</si>
  <si>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</si>
  <si>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</si>
  <si>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</si>
  <si>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</si>
  <si>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</si>
  <si>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</si>
  <si>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</si>
  <si>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</si>
  <si>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</si>
  <si>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</si>
  <si>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</si>
  <si>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</si>
  <si>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</si>
  <si>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</si>
  <si>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</si>
  <si>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</si>
  <si>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</si>
  <si>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</si>
  <si>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</si>
  <si>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</si>
  <si>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</si>
  <si>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</si>
  <si>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</si>
  <si>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</si>
  <si>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</si>
  <si>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</si>
  <si>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</si>
  <si>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</si>
  <si>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</si>
  <si>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</si>
  <si>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</si>
  <si>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</si>
  <si>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</si>
  <si>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</si>
  <si>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</si>
  <si>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</si>
  <si>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</si>
  <si>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</si>
  <si>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</si>
  <si>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</si>
  <si>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</si>
  <si>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</si>
  <si>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</si>
  <si>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</si>
  <si>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</si>
  <si>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</si>
  <si>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</si>
  <si>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</si>
  <si>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</si>
  <si>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</si>
  <si>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</si>
  <si>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</si>
  <si>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</si>
  <si>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</si>
  <si>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</si>
  <si>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</si>
  <si>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</si>
  <si>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</si>
  <si>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</si>
  <si>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</si>
  <si>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</si>
  <si>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</si>
  <si>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</si>
  <si>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</si>
  <si>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</si>
  <si>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</si>
  <si>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</si>
  <si>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</si>
  <si>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</si>
  <si>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</si>
  <si>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</si>
  <si>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</si>
  <si>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</si>
  <si>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</si>
  <si>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</si>
  <si>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</si>
  <si>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</si>
  <si>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</si>
  <si>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</si>
  <si>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</si>
  <si>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</si>
  <si>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</si>
  <si>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</si>
  <si>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</si>
  <si>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</si>
  <si>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</si>
  <si>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</si>
  <si>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</si>
  <si>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</si>
  <si>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</si>
  <si>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</si>
  <si>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</si>
  <si>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</si>
  <si>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</si>
  <si>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</si>
  <si>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</si>
  <si>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</si>
  <si>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</si>
  <si>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</si>
  <si>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</si>
  <si>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</si>
  <si>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</si>
  <si>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</si>
  <si>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</si>
  <si>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</si>
  <si>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</si>
  <si>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</si>
  <si>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</si>
  <si>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RESUMEN DEL SEGUNDO AJUSTE TRIMESTRAL                                                               (PARTICIPACIONES, GASOLINAS Y DIESEL Y FOCO) A MUNICIPIOS</t>
  </si>
  <si>
    <t>ABRIL-JUNIO DE 2016</t>
  </si>
  <si>
    <t>AJUSTE ABR-JUN 2016</t>
  </si>
  <si>
    <t>FOCO ABR-JUN 2016</t>
  </si>
  <si>
    <t>GAS Y DIÉSEL ABR-JUN 2016</t>
  </si>
  <si>
    <t>TOTAL A DISTRIB. DE ABR-JUN 2016</t>
  </si>
  <si>
    <t>RESUMEN DEL TERCER AJUSTE TRIMESTRAL                                                               (PARTICIPACIONES, GASOLINAS Y DIESEL Y FOCO) A MUNICIPIOS</t>
  </si>
  <si>
    <t>JULIO-SEPTIEMBRE DE 2016</t>
  </si>
  <si>
    <t>AJUSTE JUL-SEPT 2016</t>
  </si>
  <si>
    <t>FOCO JUL-SEPT 2016</t>
  </si>
  <si>
    <t>GAS Y DIÉSEL JUL-SEPT 2016</t>
  </si>
  <si>
    <t>TOTAL A DISTRIB. DE JUL-SEPT 2016</t>
  </si>
  <si>
    <t>RESUMEN DEL CUARTO AJUSTE TRIMESTRAL                                                               (PARTICIPACIONES, GASOLINAS Y DIESEL Y FOCO) A MUNICIPIOS</t>
  </si>
  <si>
    <t>OCTUBRE-DICIEMBRE DE 2016</t>
  </si>
  <si>
    <t>AJUSTE OCT-DIC 2016</t>
  </si>
  <si>
    <t>FOCO OCT-DIC 2016</t>
  </si>
  <si>
    <t>GAS Y DIÉSEL OCT-DIC 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</si>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</sst>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 applyFont="1" applyFill="1" applyAlignment="1">
      <alignment horizontal="center"/>
    </xf>
    <xf numFmtId="39" fontId="3" fillId="0" borderId="0" xfId="2" applyNumberFormat="1" applyFont="1" applyFill="1"/>
    <xf numFmtId="0" fontId="4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39" fontId="5" fillId="0" borderId="6" xfId="2" applyNumberFormat="1" applyFont="1" applyFill="1" applyBorder="1" applyAlignment="1">
      <alignment horizontal="center" vertical="center"/>
    </xf>
    <xf numFmtId="39" fontId="5" fillId="0" borderId="7" xfId="2" applyNumberFormat="1" applyFont="1" applyFill="1" applyBorder="1" applyAlignment="1">
      <alignment horizontal="center" vertical="center"/>
    </xf>
    <xf numFmtId="39" fontId="5" fillId="0" borderId="8" xfId="2" applyNumberFormat="1" applyFont="1" applyFill="1" applyBorder="1" applyAlignment="1">
      <alignment horizontal="center" vertical="center"/>
    </xf>
    <xf numFmtId="39" fontId="6" fillId="2" borderId="9" xfId="2" applyNumberFormat="1" applyFont="1" applyFill="1" applyBorder="1" applyAlignment="1">
      <alignment horizontal="center" vertical="center" wrapText="1"/>
    </xf>
    <xf numFmtId="39" fontId="6" fillId="0" borderId="0" xfId="2" applyNumberFormat="1" applyFont="1" applyFill="1" applyAlignment="1">
      <alignment horizontal="center"/>
    </xf>
    <xf numFmtId="39" fontId="6" fillId="2" borderId="10" xfId="2" applyNumberFormat="1" applyFont="1" applyFill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39" fontId="6" fillId="2" borderId="11" xfId="2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39" fontId="3" fillId="0" borderId="12" xfId="2" applyNumberFormat="1" applyFont="1" applyFill="1" applyBorder="1"/>
    <xf numFmtId="39" fontId="3" fillId="0" borderId="13" xfId="2" applyNumberFormat="1" applyFont="1" applyFill="1" applyBorder="1"/>
    <xf numFmtId="39" fontId="3" fillId="0" borderId="14" xfId="2" applyNumberFormat="1" applyFont="1" applyFill="1" applyBorder="1"/>
    <xf numFmtId="39" fontId="7" fillId="0" borderId="9" xfId="2" applyNumberFormat="1" applyFont="1" applyFill="1" applyBorder="1"/>
    <xf numFmtId="4" fontId="3" fillId="0" borderId="1" xfId="2" applyNumberFormat="1" applyFont="1" applyFill="1" applyBorder="1"/>
    <xf numFmtId="4" fontId="3" fillId="0" borderId="2" xfId="2" applyNumberFormat="1" applyFont="1" applyFill="1" applyBorder="1"/>
    <xf numFmtId="4" fontId="3" fillId="0" borderId="3" xfId="2" applyNumberFormat="1" applyFont="1" applyFill="1" applyBorder="1"/>
    <xf numFmtId="39" fontId="7" fillId="0" borderId="10" xfId="2" applyNumberFormat="1" applyFont="1" applyFill="1" applyBorder="1"/>
    <xf numFmtId="4" fontId="3" fillId="0" borderId="4" xfId="2" applyNumberFormat="1" applyFont="1" applyFill="1" applyBorder="1"/>
    <xf numFmtId="4" fontId="3" fillId="0" borderId="0" xfId="2" applyNumberFormat="1" applyFont="1" applyFill="1" applyBorder="1"/>
    <xf numFmtId="4" fontId="3" fillId="0" borderId="5" xfId="2" applyNumberFormat="1" applyFont="1" applyFill="1" applyBorder="1"/>
    <xf numFmtId="39" fontId="7" fillId="0" borderId="11" xfId="2" applyNumberFormat="1" applyFont="1" applyFill="1" applyBorder="1"/>
    <xf numFmtId="4" fontId="3" fillId="0" borderId="6" xfId="2" applyNumberFormat="1" applyFont="1" applyFill="1" applyBorder="1"/>
    <xf numFmtId="4" fontId="3" fillId="0" borderId="7" xfId="2" applyNumberFormat="1" applyFont="1" applyFill="1" applyBorder="1"/>
    <xf numFmtId="4" fontId="3" fillId="0" borderId="8" xfId="2" applyNumberFormat="1" applyFont="1" applyFill="1" applyBorder="1"/>
    <xf numFmtId="39" fontId="3" fillId="0" borderId="0" xfId="2" applyNumberFormat="1" applyFont="1" applyFill="1" applyBorder="1"/>
    <xf numFmtId="39" fontId="7" fillId="0" borderId="0" xfId="2" applyNumberFormat="1" applyFont="1" applyFill="1" applyBorder="1"/>
    <xf numFmtId="39" fontId="6" fillId="2" borderId="15" xfId="2" applyNumberFormat="1" applyFont="1" applyFill="1" applyBorder="1" applyAlignment="1">
      <alignment horizontal="center"/>
    </xf>
    <xf numFmtId="39" fontId="5" fillId="3" borderId="15" xfId="2" applyNumberFormat="1" applyFont="1" applyFill="1" applyBorder="1"/>
    <xf numFmtId="39" fontId="5" fillId="2" borderId="15" xfId="2" applyNumberFormat="1" applyFont="1" applyFill="1" applyBorder="1"/>
    <xf numFmtId="39" fontId="6" fillId="0" borderId="0" xfId="2" applyNumberFormat="1" applyFont="1" applyFill="1"/>
    <xf numFmtId="164" fontId="3" fillId="0" borderId="0" xfId="1" applyNumberFormat="1" applyFont="1" applyFill="1"/>
    <xf numFmtId="4" fontId="3" fillId="0" borderId="9" xfId="2" applyNumberFormat="1" applyFont="1" applyFill="1" applyBorder="1"/>
    <xf numFmtId="4" fontId="3" fillId="0" borderId="10" xfId="2" applyNumberFormat="1" applyFont="1" applyFill="1" applyBorder="1"/>
    <xf numFmtId="4" fontId="3" fillId="0" borderId="11" xfId="2" applyNumberFormat="1" applyFont="1" applyFill="1" applyBorder="1"/>
    <xf numFmtId="164" fontId="3" fillId="0" borderId="0" xfId="3" applyNumberFormat="1" applyFont="1" applyFill="1"/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zoomScale="85" zoomScaleNormal="85" workbookViewId="0">
      <selection activeCell="K26" sqref="K26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5.85546875" style="2" customWidth="1"/>
    <col min="5" max="5" width="15.42578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5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6" t="s">
        <v>1</v>
      </c>
      <c r="C3" s="7"/>
      <c r="D3" s="7"/>
      <c r="E3" s="7"/>
      <c r="F3" s="7"/>
      <c r="G3" s="8"/>
    </row>
    <row r="4" spans="2:7" ht="20.25" customHeight="1" thickBot="1" x14ac:dyDescent="0.25">
      <c r="B4" s="9" t="s">
        <v>2</v>
      </c>
      <c r="C4" s="10"/>
      <c r="D4" s="10"/>
      <c r="E4" s="10"/>
      <c r="F4" s="10"/>
      <c r="G4" s="11"/>
    </row>
    <row r="5" spans="2:7" s="13" customFormat="1" ht="12.75" customHeight="1" x14ac:dyDescent="0.2">
      <c r="B5" s="12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</row>
    <row r="6" spans="2:7" s="13" customFormat="1" ht="11.25" customHeight="1" x14ac:dyDescent="0.2">
      <c r="B6" s="14" t="s">
        <v>8</v>
      </c>
      <c r="C6" s="14"/>
      <c r="D6" s="14"/>
      <c r="E6" s="14"/>
      <c r="F6" s="14"/>
      <c r="G6" s="15"/>
    </row>
    <row r="7" spans="2:7" s="13" customFormat="1" ht="12" customHeight="1" thickBot="1" x14ac:dyDescent="0.25">
      <c r="B7" s="16"/>
      <c r="C7" s="16"/>
      <c r="D7" s="16"/>
      <c r="E7" s="16"/>
      <c r="F7" s="16"/>
      <c r="G7" s="17"/>
    </row>
    <row r="8" spans="2:7" ht="13.5" thickBot="1" x14ac:dyDescent="0.25">
      <c r="B8" s="18"/>
      <c r="C8" s="19"/>
      <c r="D8" s="19"/>
      <c r="E8" s="19"/>
      <c r="F8" s="19"/>
      <c r="G8" s="20"/>
    </row>
    <row r="9" spans="2:7" x14ac:dyDescent="0.2">
      <c r="B9" s="21" t="s">
        <v>9</v>
      </c>
      <c r="C9" s="21" t="s">
        <v>10</v>
      </c>
      <c r="D9" s="22">
        <v>108937.88551132753</v>
      </c>
      <c r="E9" s="23">
        <v>151795.5506800189</v>
      </c>
      <c r="F9" s="23">
        <v>57755.633510509513</v>
      </c>
      <c r="G9" s="24">
        <v>318489.06970185594</v>
      </c>
    </row>
    <row r="10" spans="2:7" x14ac:dyDescent="0.2">
      <c r="B10" s="25" t="s">
        <v>11</v>
      </c>
      <c r="C10" s="25" t="s">
        <v>12</v>
      </c>
      <c r="D10" s="26">
        <v>132926.50187317096</v>
      </c>
      <c r="E10" s="27">
        <v>297283.28780414397</v>
      </c>
      <c r="F10" s="27">
        <v>113111.25090490251</v>
      </c>
      <c r="G10" s="28">
        <v>543321.04058221739</v>
      </c>
    </row>
    <row r="11" spans="2:7" x14ac:dyDescent="0.2">
      <c r="B11" s="25" t="s">
        <v>13</v>
      </c>
      <c r="C11" s="25" t="s">
        <v>14</v>
      </c>
      <c r="D11" s="26">
        <v>147030.12553116027</v>
      </c>
      <c r="E11" s="27">
        <v>233769.85393903728</v>
      </c>
      <c r="F11" s="27">
        <v>88945.466118234559</v>
      </c>
      <c r="G11" s="28">
        <v>469745.44558843214</v>
      </c>
    </row>
    <row r="12" spans="2:7" x14ac:dyDescent="0.2">
      <c r="B12" s="25" t="s">
        <v>15</v>
      </c>
      <c r="C12" s="25" t="s">
        <v>16</v>
      </c>
      <c r="D12" s="26">
        <v>160362.30344851315</v>
      </c>
      <c r="E12" s="27">
        <v>292605.72057634569</v>
      </c>
      <c r="F12" s="27">
        <v>111331.51587762908</v>
      </c>
      <c r="G12" s="28">
        <v>564299.53990248789</v>
      </c>
    </row>
    <row r="13" spans="2:7" x14ac:dyDescent="0.2">
      <c r="B13" s="25" t="s">
        <v>17</v>
      </c>
      <c r="C13" s="25" t="s">
        <v>18</v>
      </c>
      <c r="D13" s="26">
        <v>761137.8649270013</v>
      </c>
      <c r="E13" s="27">
        <v>1675204.9276367277</v>
      </c>
      <c r="F13" s="27">
        <v>637387.07374591148</v>
      </c>
      <c r="G13" s="28">
        <v>3073729.8663096405</v>
      </c>
    </row>
    <row r="14" spans="2:7" x14ac:dyDescent="0.2">
      <c r="B14" s="25" t="s">
        <v>19</v>
      </c>
      <c r="C14" s="25" t="s">
        <v>20</v>
      </c>
      <c r="D14" s="26">
        <v>89070.171588922385</v>
      </c>
      <c r="E14" s="27">
        <v>142023.90392621243</v>
      </c>
      <c r="F14" s="27">
        <v>54037.687587992456</v>
      </c>
      <c r="G14" s="28">
        <v>285131.76310312725</v>
      </c>
    </row>
    <row r="15" spans="2:7" x14ac:dyDescent="0.2">
      <c r="B15" s="25" t="s">
        <v>21</v>
      </c>
      <c r="C15" s="25" t="s">
        <v>22</v>
      </c>
      <c r="D15" s="26">
        <v>117532.19489952223</v>
      </c>
      <c r="E15" s="27">
        <v>158973.13695467732</v>
      </c>
      <c r="F15" s="27">
        <v>60486.583400095449</v>
      </c>
      <c r="G15" s="28">
        <v>336991.91525429499</v>
      </c>
    </row>
    <row r="16" spans="2:7" x14ac:dyDescent="0.2">
      <c r="B16" s="25" t="s">
        <v>23</v>
      </c>
      <c r="C16" s="25" t="s">
        <v>24</v>
      </c>
      <c r="D16" s="26">
        <v>305726.00983291306</v>
      </c>
      <c r="E16" s="27">
        <v>822868.70331578131</v>
      </c>
      <c r="F16" s="27">
        <v>313087.59079610027</v>
      </c>
      <c r="G16" s="28">
        <v>1441682.3039447947</v>
      </c>
    </row>
    <row r="17" spans="2:7" x14ac:dyDescent="0.2">
      <c r="B17" s="25" t="s">
        <v>25</v>
      </c>
      <c r="C17" s="25" t="s">
        <v>26</v>
      </c>
      <c r="D17" s="26">
        <v>368560.62472192198</v>
      </c>
      <c r="E17" s="27">
        <v>1146148.896326344</v>
      </c>
      <c r="F17" s="27">
        <v>436090.22338368744</v>
      </c>
      <c r="G17" s="28">
        <v>1950799.7444319534</v>
      </c>
    </row>
    <row r="18" spans="2:7" x14ac:dyDescent="0.2">
      <c r="B18" s="25" t="s">
        <v>27</v>
      </c>
      <c r="C18" s="25" t="s">
        <v>28</v>
      </c>
      <c r="D18" s="26">
        <v>194211.49690004438</v>
      </c>
      <c r="E18" s="27">
        <v>585041.24344982067</v>
      </c>
      <c r="F18" s="27">
        <v>222598.27441482694</v>
      </c>
      <c r="G18" s="28">
        <v>1001851.0147646919</v>
      </c>
    </row>
    <row r="19" spans="2:7" x14ac:dyDescent="0.2">
      <c r="B19" s="25" t="s">
        <v>29</v>
      </c>
      <c r="C19" s="25" t="s">
        <v>30</v>
      </c>
      <c r="D19" s="26">
        <v>268843.34999367315</v>
      </c>
      <c r="E19" s="27">
        <v>379157.4894577919</v>
      </c>
      <c r="F19" s="27">
        <v>144262.99654889447</v>
      </c>
      <c r="G19" s="28">
        <v>792263.8360003595</v>
      </c>
    </row>
    <row r="20" spans="2:7" x14ac:dyDescent="0.2">
      <c r="B20" s="25" t="s">
        <v>31</v>
      </c>
      <c r="C20" s="25" t="s">
        <v>32</v>
      </c>
      <c r="D20" s="26">
        <v>129437.60547939222</v>
      </c>
      <c r="E20" s="27">
        <v>162829.84538099071</v>
      </c>
      <c r="F20" s="27">
        <v>61953.995570143794</v>
      </c>
      <c r="G20" s="28">
        <v>354221.44643052673</v>
      </c>
    </row>
    <row r="21" spans="2:7" x14ac:dyDescent="0.2">
      <c r="B21" s="25" t="s">
        <v>33</v>
      </c>
      <c r="C21" s="25" t="s">
        <v>34</v>
      </c>
      <c r="D21" s="26">
        <v>170612.56248702202</v>
      </c>
      <c r="E21" s="27">
        <v>320422.50863334141</v>
      </c>
      <c r="F21" s="27">
        <v>121915.33213088663</v>
      </c>
      <c r="G21" s="28">
        <v>612950.40325125004</v>
      </c>
    </row>
    <row r="22" spans="2:7" x14ac:dyDescent="0.2">
      <c r="B22" s="25" t="s">
        <v>35</v>
      </c>
      <c r="C22" s="25" t="s">
        <v>36</v>
      </c>
      <c r="D22" s="26">
        <v>127544.07187784184</v>
      </c>
      <c r="E22" s="27">
        <v>148568.5064495331</v>
      </c>
      <c r="F22" s="27">
        <v>56527.797891723632</v>
      </c>
      <c r="G22" s="28">
        <v>332640.37621909857</v>
      </c>
    </row>
    <row r="23" spans="2:7" x14ac:dyDescent="0.2">
      <c r="B23" s="25" t="s">
        <v>37</v>
      </c>
      <c r="C23" s="25" t="s">
        <v>38</v>
      </c>
      <c r="D23" s="26">
        <v>140612.24091901816</v>
      </c>
      <c r="E23" s="27">
        <v>211713.82132357193</v>
      </c>
      <c r="F23" s="27">
        <v>80553.51964333473</v>
      </c>
      <c r="G23" s="28">
        <v>432879.58188592485</v>
      </c>
    </row>
    <row r="24" spans="2:7" x14ac:dyDescent="0.2">
      <c r="B24" s="25" t="s">
        <v>39</v>
      </c>
      <c r="C24" s="25" t="s">
        <v>40</v>
      </c>
      <c r="D24" s="26">
        <v>491055.51930780336</v>
      </c>
      <c r="E24" s="27">
        <v>1503183.8358631756</v>
      </c>
      <c r="F24" s="27">
        <v>571935.96475066757</v>
      </c>
      <c r="G24" s="28">
        <v>2566175.3199216463</v>
      </c>
    </row>
    <row r="25" spans="2:7" x14ac:dyDescent="0.2">
      <c r="B25" s="25" t="s">
        <v>41</v>
      </c>
      <c r="C25" s="25" t="s">
        <v>42</v>
      </c>
      <c r="D25" s="26">
        <v>178171.21702916082</v>
      </c>
      <c r="E25" s="27">
        <v>308234.86117594788</v>
      </c>
      <c r="F25" s="27">
        <v>117278.13890123571</v>
      </c>
      <c r="G25" s="28">
        <v>603684.21710634441</v>
      </c>
    </row>
    <row r="26" spans="2:7" x14ac:dyDescent="0.2">
      <c r="B26" s="25" t="s">
        <v>43</v>
      </c>
      <c r="C26" s="25" t="s">
        <v>44</v>
      </c>
      <c r="D26" s="26">
        <v>181879.10061436985</v>
      </c>
      <c r="E26" s="27">
        <v>580876.70574069291</v>
      </c>
      <c r="F26" s="27">
        <v>221013.7384215678</v>
      </c>
      <c r="G26" s="28">
        <v>983769.54477663059</v>
      </c>
    </row>
    <row r="27" spans="2:7" x14ac:dyDescent="0.2">
      <c r="B27" s="25" t="s">
        <v>45</v>
      </c>
      <c r="C27" s="25" t="s">
        <v>46</v>
      </c>
      <c r="D27" s="26">
        <v>143328.35591685306</v>
      </c>
      <c r="E27" s="27">
        <v>195283.71438768844</v>
      </c>
      <c r="F27" s="27">
        <v>74302.142508258548</v>
      </c>
      <c r="G27" s="28">
        <v>412914.21281280008</v>
      </c>
    </row>
    <row r="28" spans="2:7" x14ac:dyDescent="0.2">
      <c r="B28" s="25" t="s">
        <v>47</v>
      </c>
      <c r="C28" s="25" t="s">
        <v>48</v>
      </c>
      <c r="D28" s="26">
        <v>161534.01838189177</v>
      </c>
      <c r="E28" s="27">
        <v>331538.93920692586</v>
      </c>
      <c r="F28" s="27">
        <v>126144.94549752845</v>
      </c>
      <c r="G28" s="28">
        <v>619217.90308634611</v>
      </c>
    </row>
    <row r="29" spans="2:7" x14ac:dyDescent="0.2">
      <c r="B29" s="25" t="s">
        <v>49</v>
      </c>
      <c r="C29" s="25" t="s">
        <v>50</v>
      </c>
      <c r="D29" s="26">
        <v>111605.29981359001</v>
      </c>
      <c r="E29" s="27">
        <v>121333.24793421294</v>
      </c>
      <c r="F29" s="27">
        <v>46165.24376989279</v>
      </c>
      <c r="G29" s="28">
        <v>279103.79151769576</v>
      </c>
    </row>
    <row r="30" spans="2:7" x14ac:dyDescent="0.2">
      <c r="B30" s="25" t="s">
        <v>51</v>
      </c>
      <c r="C30" s="25" t="s">
        <v>52</v>
      </c>
      <c r="D30" s="26">
        <v>172624.8701776918</v>
      </c>
      <c r="E30" s="27">
        <v>241148.28840420235</v>
      </c>
      <c r="F30" s="27">
        <v>95557.665800373186</v>
      </c>
      <c r="G30" s="28">
        <v>509330.82438226731</v>
      </c>
    </row>
    <row r="31" spans="2:7" x14ac:dyDescent="0.2">
      <c r="B31" s="25" t="s">
        <v>53</v>
      </c>
      <c r="C31" s="25" t="s">
        <v>54</v>
      </c>
      <c r="D31" s="26">
        <v>175108.52904890385</v>
      </c>
      <c r="E31" s="27">
        <v>209109.71186569741</v>
      </c>
      <c r="F31" s="27">
        <v>71953.039221926112</v>
      </c>
      <c r="G31" s="28">
        <v>456171.28013652738</v>
      </c>
    </row>
    <row r="32" spans="2:7" x14ac:dyDescent="0.2">
      <c r="B32" s="25" t="s">
        <v>55</v>
      </c>
      <c r="C32" s="25" t="s">
        <v>56</v>
      </c>
      <c r="D32" s="26">
        <v>172010.71360458434</v>
      </c>
      <c r="E32" s="27">
        <v>342750.02086627972</v>
      </c>
      <c r="F32" s="27">
        <v>130410.57199760262</v>
      </c>
      <c r="G32" s="28">
        <v>645171.30646846665</v>
      </c>
    </row>
    <row r="33" spans="2:7" x14ac:dyDescent="0.2">
      <c r="B33" s="25" t="s">
        <v>57</v>
      </c>
      <c r="C33" s="25" t="s">
        <v>58</v>
      </c>
      <c r="D33" s="26">
        <v>121608.506196253</v>
      </c>
      <c r="E33" s="27">
        <v>382700.40685265063</v>
      </c>
      <c r="F33" s="27">
        <v>145611.01655144914</v>
      </c>
      <c r="G33" s="28">
        <v>649919.92960035277</v>
      </c>
    </row>
    <row r="34" spans="2:7" x14ac:dyDescent="0.2">
      <c r="B34" s="25" t="s">
        <v>59</v>
      </c>
      <c r="C34" s="25" t="s">
        <v>60</v>
      </c>
      <c r="D34" s="26">
        <v>177124.85544231068</v>
      </c>
      <c r="E34" s="27">
        <v>449147.20043551031</v>
      </c>
      <c r="F34" s="27">
        <v>170892.89497889954</v>
      </c>
      <c r="G34" s="28">
        <v>797164.95085672056</v>
      </c>
    </row>
    <row r="35" spans="2:7" x14ac:dyDescent="0.2">
      <c r="B35" s="25" t="s">
        <v>61</v>
      </c>
      <c r="C35" s="25" t="s">
        <v>62</v>
      </c>
      <c r="D35" s="26">
        <v>334676.22312964406</v>
      </c>
      <c r="E35" s="27">
        <v>607766.27351987036</v>
      </c>
      <c r="F35" s="27">
        <v>231244.76307909493</v>
      </c>
      <c r="G35" s="28">
        <v>1173687.2597286094</v>
      </c>
    </row>
    <row r="36" spans="2:7" x14ac:dyDescent="0.2">
      <c r="B36" s="25" t="s">
        <v>63</v>
      </c>
      <c r="C36" s="25" t="s">
        <v>64</v>
      </c>
      <c r="D36" s="26">
        <v>191020.816951897</v>
      </c>
      <c r="E36" s="27">
        <v>252713.87380375894</v>
      </c>
      <c r="F36" s="27">
        <v>96153.344502160704</v>
      </c>
      <c r="G36" s="28">
        <v>539888.03525781666</v>
      </c>
    </row>
    <row r="37" spans="2:7" x14ac:dyDescent="0.2">
      <c r="B37" s="25" t="s">
        <v>65</v>
      </c>
      <c r="C37" s="25" t="s">
        <v>66</v>
      </c>
      <c r="D37" s="26">
        <v>149379.08512893878</v>
      </c>
      <c r="E37" s="27">
        <v>178207.30024433366</v>
      </c>
      <c r="F37" s="27">
        <v>67804.85643815306</v>
      </c>
      <c r="G37" s="28">
        <v>395391.24181142554</v>
      </c>
    </row>
    <row r="38" spans="2:7" x14ac:dyDescent="0.2">
      <c r="B38" s="25" t="s">
        <v>67</v>
      </c>
      <c r="C38" s="25" t="s">
        <v>68</v>
      </c>
      <c r="D38" s="26">
        <v>160026.75332638202</v>
      </c>
      <c r="E38" s="27">
        <v>234069.56583174123</v>
      </c>
      <c r="F38" s="27">
        <v>92864.331873350195</v>
      </c>
      <c r="G38" s="28">
        <v>486960.65103147342</v>
      </c>
    </row>
    <row r="39" spans="2:7" x14ac:dyDescent="0.2">
      <c r="B39" s="25" t="s">
        <v>69</v>
      </c>
      <c r="C39" s="25" t="s">
        <v>70</v>
      </c>
      <c r="D39" s="26">
        <v>146886.50489119999</v>
      </c>
      <c r="E39" s="27">
        <v>159227.9061027132</v>
      </c>
      <c r="F39" s="27">
        <v>60583.518741598062</v>
      </c>
      <c r="G39" s="28">
        <v>366697.92973551125</v>
      </c>
    </row>
    <row r="40" spans="2:7" x14ac:dyDescent="0.2">
      <c r="B40" s="25" t="s">
        <v>71</v>
      </c>
      <c r="C40" s="25" t="s">
        <v>72</v>
      </c>
      <c r="D40" s="26">
        <v>117475.29098671675</v>
      </c>
      <c r="E40" s="27">
        <v>157756.47924433273</v>
      </c>
      <c r="F40" s="27">
        <v>60023.665768375649</v>
      </c>
      <c r="G40" s="28">
        <v>335255.43599942513</v>
      </c>
    </row>
    <row r="41" spans="2:7" x14ac:dyDescent="0.2">
      <c r="B41" s="25" t="s">
        <v>73</v>
      </c>
      <c r="C41" s="25" t="s">
        <v>74</v>
      </c>
      <c r="D41" s="26">
        <v>139404.73595502228</v>
      </c>
      <c r="E41" s="27">
        <v>189573.27943242007</v>
      </c>
      <c r="F41" s="27">
        <v>72129.418821796135</v>
      </c>
      <c r="G41" s="28">
        <v>401107.43420923845</v>
      </c>
    </row>
    <row r="42" spans="2:7" x14ac:dyDescent="0.2">
      <c r="B42" s="25" t="s">
        <v>75</v>
      </c>
      <c r="C42" s="25" t="s">
        <v>76</v>
      </c>
      <c r="D42" s="26">
        <v>92545.838127634954</v>
      </c>
      <c r="E42" s="27">
        <v>130482.72819427273</v>
      </c>
      <c r="F42" s="27">
        <v>49646.465889674015</v>
      </c>
      <c r="G42" s="28">
        <v>272675.03221158171</v>
      </c>
    </row>
    <row r="43" spans="2:7" x14ac:dyDescent="0.2">
      <c r="B43" s="25" t="s">
        <v>77</v>
      </c>
      <c r="C43" s="25" t="s">
        <v>78</v>
      </c>
      <c r="D43" s="26">
        <v>90725.228333225008</v>
      </c>
      <c r="E43" s="27">
        <v>104916.65872771226</v>
      </c>
      <c r="F43" s="27">
        <v>39919.009901668825</v>
      </c>
      <c r="G43" s="28">
        <v>235560.89696260609</v>
      </c>
    </row>
    <row r="44" spans="2:7" x14ac:dyDescent="0.2">
      <c r="B44" s="25" t="s">
        <v>79</v>
      </c>
      <c r="C44" s="25" t="s">
        <v>80</v>
      </c>
      <c r="D44" s="26">
        <v>336017.79486694746</v>
      </c>
      <c r="E44" s="27">
        <v>1147809.53278737</v>
      </c>
      <c r="F44" s="27">
        <v>436722.06740287994</v>
      </c>
      <c r="G44" s="28">
        <v>1920549.3950571974</v>
      </c>
    </row>
    <row r="45" spans="2:7" x14ac:dyDescent="0.2">
      <c r="B45" s="25" t="s">
        <v>81</v>
      </c>
      <c r="C45" s="25" t="s">
        <v>82</v>
      </c>
      <c r="D45" s="26">
        <v>116577.24271352775</v>
      </c>
      <c r="E45" s="27">
        <v>171575.09018559521</v>
      </c>
      <c r="F45" s="27">
        <v>65281.412952482868</v>
      </c>
      <c r="G45" s="28">
        <v>353433.74585160584</v>
      </c>
    </row>
    <row r="46" spans="2:7" x14ac:dyDescent="0.2">
      <c r="B46" s="25" t="s">
        <v>83</v>
      </c>
      <c r="C46" s="25" t="s">
        <v>84</v>
      </c>
      <c r="D46" s="26">
        <v>116586.00500259083</v>
      </c>
      <c r="E46" s="27">
        <v>142890.3147365679</v>
      </c>
      <c r="F46" s="27">
        <v>54367.342212309595</v>
      </c>
      <c r="G46" s="28">
        <v>313843.66195146833</v>
      </c>
    </row>
    <row r="47" spans="2:7" x14ac:dyDescent="0.2">
      <c r="B47" s="25" t="s">
        <v>85</v>
      </c>
      <c r="C47" s="25" t="s">
        <v>86</v>
      </c>
      <c r="D47" s="26">
        <v>98418.445728902239</v>
      </c>
      <c r="E47" s="27">
        <v>170454.79080519889</v>
      </c>
      <c r="F47" s="27">
        <v>64855.158031661013</v>
      </c>
      <c r="G47" s="28">
        <v>333728.39456576214</v>
      </c>
    </row>
    <row r="48" spans="2:7" x14ac:dyDescent="0.2">
      <c r="B48" s="25" t="s">
        <v>87</v>
      </c>
      <c r="C48" s="25" t="s">
        <v>88</v>
      </c>
      <c r="D48" s="26">
        <v>116635.0459845406</v>
      </c>
      <c r="E48" s="27">
        <v>164869.88953607215</v>
      </c>
      <c r="F48" s="27">
        <v>62730.197784492695</v>
      </c>
      <c r="G48" s="28">
        <v>344235.13330510544</v>
      </c>
    </row>
    <row r="49" spans="2:7" x14ac:dyDescent="0.2">
      <c r="B49" s="25" t="s">
        <v>89</v>
      </c>
      <c r="C49" s="25" t="s">
        <v>90</v>
      </c>
      <c r="D49" s="26">
        <v>131448.3186753802</v>
      </c>
      <c r="E49" s="27">
        <v>321480.78262703429</v>
      </c>
      <c r="F49" s="27">
        <v>122317.98744363866</v>
      </c>
      <c r="G49" s="28">
        <v>575247.08874605317</v>
      </c>
    </row>
    <row r="50" spans="2:7" x14ac:dyDescent="0.2">
      <c r="B50" s="25" t="s">
        <v>91</v>
      </c>
      <c r="C50" s="25" t="s">
        <v>92</v>
      </c>
      <c r="D50" s="26">
        <v>163938.55049554212</v>
      </c>
      <c r="E50" s="27">
        <v>183431.01594414617</v>
      </c>
      <c r="F50" s="27">
        <v>69792.39169969334</v>
      </c>
      <c r="G50" s="28">
        <v>417161.95813938166</v>
      </c>
    </row>
    <row r="51" spans="2:7" x14ac:dyDescent="0.2">
      <c r="B51" s="25" t="s">
        <v>93</v>
      </c>
      <c r="C51" s="25" t="s">
        <v>94</v>
      </c>
      <c r="D51" s="26">
        <v>120746.87149685435</v>
      </c>
      <c r="E51" s="27">
        <v>233317.79573840412</v>
      </c>
      <c r="F51" s="27">
        <v>88773.46563703318</v>
      </c>
      <c r="G51" s="28">
        <v>442838.13287229167</v>
      </c>
    </row>
    <row r="52" spans="2:7" x14ac:dyDescent="0.2">
      <c r="B52" s="25" t="s">
        <v>95</v>
      </c>
      <c r="C52" s="25" t="s">
        <v>96</v>
      </c>
      <c r="D52" s="26">
        <v>205585.80738609564</v>
      </c>
      <c r="E52" s="27">
        <v>428725.88254565164</v>
      </c>
      <c r="F52" s="27">
        <v>163122.92974233913</v>
      </c>
      <c r="G52" s="28">
        <v>797434.61967408634</v>
      </c>
    </row>
    <row r="53" spans="2:7" x14ac:dyDescent="0.2">
      <c r="B53" s="25" t="s">
        <v>97</v>
      </c>
      <c r="C53" s="25" t="s">
        <v>98</v>
      </c>
      <c r="D53" s="26">
        <v>187253.02254422754</v>
      </c>
      <c r="E53" s="27">
        <v>373128.83192787593</v>
      </c>
      <c r="F53" s="27">
        <v>141969.19456788534</v>
      </c>
      <c r="G53" s="28">
        <v>702351.04903998889</v>
      </c>
    </row>
    <row r="54" spans="2:7" x14ac:dyDescent="0.2">
      <c r="B54" s="25" t="s">
        <v>99</v>
      </c>
      <c r="C54" s="25" t="s">
        <v>100</v>
      </c>
      <c r="D54" s="26">
        <v>178155.35371043161</v>
      </c>
      <c r="E54" s="27">
        <v>272034.86302917829</v>
      </c>
      <c r="F54" s="27">
        <v>103504.65333673979</v>
      </c>
      <c r="G54" s="28">
        <v>553694.8700763497</v>
      </c>
    </row>
    <row r="55" spans="2:7" x14ac:dyDescent="0.2">
      <c r="B55" s="25" t="s">
        <v>101</v>
      </c>
      <c r="C55" s="25" t="s">
        <v>102</v>
      </c>
      <c r="D55" s="26">
        <v>101894.56328695826</v>
      </c>
      <c r="E55" s="27">
        <v>243710.61500839979</v>
      </c>
      <c r="F55" s="27">
        <v>92727.7571706772</v>
      </c>
      <c r="G55" s="28">
        <v>438332.93546603527</v>
      </c>
    </row>
    <row r="56" spans="2:7" x14ac:dyDescent="0.2">
      <c r="B56" s="25" t="s">
        <v>103</v>
      </c>
      <c r="C56" s="25" t="s">
        <v>104</v>
      </c>
      <c r="D56" s="26">
        <v>267108.27189595718</v>
      </c>
      <c r="E56" s="27">
        <v>574858.62820017757</v>
      </c>
      <c r="F56" s="27">
        <v>218723.96194715367</v>
      </c>
      <c r="G56" s="28">
        <v>1060690.8620432885</v>
      </c>
    </row>
    <row r="57" spans="2:7" x14ac:dyDescent="0.2">
      <c r="B57" s="25" t="s">
        <v>105</v>
      </c>
      <c r="C57" s="25" t="s">
        <v>106</v>
      </c>
      <c r="D57" s="26">
        <v>177359.84829022549</v>
      </c>
      <c r="E57" s="27">
        <v>287251.27609317692</v>
      </c>
      <c r="F57" s="27">
        <v>109294.24053038153</v>
      </c>
      <c r="G57" s="28">
        <v>573905.36491378397</v>
      </c>
    </row>
    <row r="58" spans="2:7" x14ac:dyDescent="0.2">
      <c r="B58" s="25" t="s">
        <v>107</v>
      </c>
      <c r="C58" s="25" t="s">
        <v>108</v>
      </c>
      <c r="D58" s="26">
        <v>866306.822876513</v>
      </c>
      <c r="E58" s="27">
        <v>1950049.1738786199</v>
      </c>
      <c r="F58" s="27">
        <v>741960.64976514876</v>
      </c>
      <c r="G58" s="28">
        <v>3558316.6465202817</v>
      </c>
    </row>
    <row r="59" spans="2:7" x14ac:dyDescent="0.2">
      <c r="B59" s="25" t="s">
        <v>109</v>
      </c>
      <c r="C59" s="25" t="s">
        <v>110</v>
      </c>
      <c r="D59" s="26">
        <v>203463.5869733505</v>
      </c>
      <c r="E59" s="27">
        <v>657454.69915773929</v>
      </c>
      <c r="F59" s="27">
        <v>250150.36662280088</v>
      </c>
      <c r="G59" s="28">
        <v>1111068.6527538907</v>
      </c>
    </row>
    <row r="60" spans="2:7" x14ac:dyDescent="0.2">
      <c r="B60" s="25" t="s">
        <v>111</v>
      </c>
      <c r="C60" s="25" t="s">
        <v>112</v>
      </c>
      <c r="D60" s="26">
        <v>126691.94302679691</v>
      </c>
      <c r="E60" s="27">
        <v>164703.74001902764</v>
      </c>
      <c r="F60" s="27">
        <v>62666.980710135897</v>
      </c>
      <c r="G60" s="28">
        <v>354062.66375596041</v>
      </c>
    </row>
    <row r="61" spans="2:7" x14ac:dyDescent="0.2">
      <c r="B61" s="25" t="s">
        <v>113</v>
      </c>
      <c r="C61" s="25" t="s">
        <v>114</v>
      </c>
      <c r="D61" s="26">
        <v>171794.54219863098</v>
      </c>
      <c r="E61" s="27">
        <v>391217.63053175109</v>
      </c>
      <c r="F61" s="27">
        <v>148851.67576137627</v>
      </c>
      <c r="G61" s="28">
        <v>711863.84849175834</v>
      </c>
    </row>
    <row r="62" spans="2:7" x14ac:dyDescent="0.2">
      <c r="B62" s="25" t="s">
        <v>115</v>
      </c>
      <c r="C62" s="25" t="s">
        <v>116</v>
      </c>
      <c r="D62" s="26">
        <v>180830.56531107891</v>
      </c>
      <c r="E62" s="27">
        <v>323565.12482600723</v>
      </c>
      <c r="F62" s="27">
        <v>123111.04431266464</v>
      </c>
      <c r="G62" s="28">
        <v>627506.73444975074</v>
      </c>
    </row>
    <row r="63" spans="2:7" x14ac:dyDescent="0.2">
      <c r="B63" s="25" t="s">
        <v>117</v>
      </c>
      <c r="C63" s="25" t="s">
        <v>118</v>
      </c>
      <c r="D63" s="26">
        <v>256608.62311269622</v>
      </c>
      <c r="E63" s="27">
        <v>472320.58614048781</v>
      </c>
      <c r="F63" s="27">
        <v>179709.97536089082</v>
      </c>
      <c r="G63" s="28">
        <v>908639.18461407488</v>
      </c>
    </row>
    <row r="64" spans="2:7" x14ac:dyDescent="0.2">
      <c r="B64" s="25" t="s">
        <v>119</v>
      </c>
      <c r="C64" s="25" t="s">
        <v>120</v>
      </c>
      <c r="D64" s="26">
        <v>160455.80577677349</v>
      </c>
      <c r="E64" s="27">
        <v>247163.36903687238</v>
      </c>
      <c r="F64" s="27">
        <v>94041.471540940693</v>
      </c>
      <c r="G64" s="28">
        <v>501660.64635458658</v>
      </c>
    </row>
    <row r="65" spans="2:7" x14ac:dyDescent="0.2">
      <c r="B65" s="25" t="s">
        <v>121</v>
      </c>
      <c r="C65" s="25" t="s">
        <v>122</v>
      </c>
      <c r="D65" s="26">
        <v>168328.66079317033</v>
      </c>
      <c r="E65" s="27">
        <v>281643.64368086727</v>
      </c>
      <c r="F65" s="27">
        <v>107160.63146861318</v>
      </c>
      <c r="G65" s="28">
        <v>557132.93594265077</v>
      </c>
    </row>
    <row r="66" spans="2:7" x14ac:dyDescent="0.2">
      <c r="B66" s="25" t="s">
        <v>123</v>
      </c>
      <c r="C66" s="25" t="s">
        <v>124</v>
      </c>
      <c r="D66" s="26">
        <v>284000.12817786355</v>
      </c>
      <c r="E66" s="27">
        <v>643799.3017732047</v>
      </c>
      <c r="F66" s="27">
        <v>244954.71942992587</v>
      </c>
      <c r="G66" s="28">
        <v>1172754.149380994</v>
      </c>
    </row>
    <row r="67" spans="2:7" x14ac:dyDescent="0.2">
      <c r="B67" s="25" t="s">
        <v>125</v>
      </c>
      <c r="C67" s="25" t="s">
        <v>126</v>
      </c>
      <c r="D67" s="26">
        <v>305492.15436174721</v>
      </c>
      <c r="E67" s="27">
        <v>733247.97355127637</v>
      </c>
      <c r="F67" s="27">
        <v>278988.42253961915</v>
      </c>
      <c r="G67" s="28">
        <v>1317728.5504526426</v>
      </c>
    </row>
    <row r="68" spans="2:7" ht="13.5" thickBot="1" x14ac:dyDescent="0.25">
      <c r="B68" s="29" t="s">
        <v>127</v>
      </c>
      <c r="C68" s="29" t="s">
        <v>128</v>
      </c>
      <c r="D68" s="30">
        <v>250741.50441122428</v>
      </c>
      <c r="E68" s="31">
        <v>297599.65455082123</v>
      </c>
      <c r="F68" s="31">
        <v>113231.62308836996</v>
      </c>
      <c r="G68" s="32">
        <v>661572.78205041552</v>
      </c>
    </row>
    <row r="69" spans="2:7" ht="13.5" thickBot="1" x14ac:dyDescent="0.25">
      <c r="B69" s="33"/>
      <c r="C69" s="34"/>
    </row>
    <row r="70" spans="2:7" ht="13.5" thickBot="1" x14ac:dyDescent="0.25">
      <c r="C70" s="35" t="s">
        <v>129</v>
      </c>
      <c r="D70" s="36">
        <v>12023175.951453548</v>
      </c>
      <c r="E70" s="37">
        <v>24286732.599999998</v>
      </c>
      <c r="F70" s="37">
        <v>9240689.9999999963</v>
      </c>
      <c r="G70" s="36">
        <v>45550598.551453546</v>
      </c>
    </row>
    <row r="71" spans="2:7" x14ac:dyDescent="0.2">
      <c r="C71" s="38" t="s">
        <v>0</v>
      </c>
    </row>
    <row r="72" spans="2:7" x14ac:dyDescent="0.2">
      <c r="D72" s="39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topLeftCell="A40" zoomScale="85" zoomScaleNormal="85" workbookViewId="0">
      <selection activeCell="E81" sqref="E81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5.85546875" style="2" customWidth="1"/>
    <col min="5" max="5" width="15.42578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5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6" t="s">
        <v>130</v>
      </c>
      <c r="C3" s="7"/>
      <c r="D3" s="7"/>
      <c r="E3" s="7"/>
      <c r="F3" s="7"/>
      <c r="G3" s="8"/>
    </row>
    <row r="4" spans="2:7" ht="20.25" customHeight="1" thickBot="1" x14ac:dyDescent="0.25">
      <c r="B4" s="9" t="s">
        <v>131</v>
      </c>
      <c r="C4" s="10"/>
      <c r="D4" s="10"/>
      <c r="E4" s="10"/>
      <c r="F4" s="10"/>
      <c r="G4" s="11"/>
    </row>
    <row r="5" spans="2:7" s="13" customFormat="1" ht="12.75" customHeight="1" x14ac:dyDescent="0.2">
      <c r="B5" s="12"/>
      <c r="C5" s="12" t="s">
        <v>3</v>
      </c>
      <c r="D5" s="12" t="s">
        <v>132</v>
      </c>
      <c r="E5" s="12" t="s">
        <v>133</v>
      </c>
      <c r="F5" s="12" t="s">
        <v>134</v>
      </c>
      <c r="G5" s="12" t="s">
        <v>135</v>
      </c>
    </row>
    <row r="6" spans="2:7" s="13" customFormat="1" ht="11.25" customHeight="1" x14ac:dyDescent="0.2">
      <c r="B6" s="14" t="s">
        <v>8</v>
      </c>
      <c r="C6" s="14"/>
      <c r="D6" s="14"/>
      <c r="E6" s="14"/>
      <c r="F6" s="14"/>
      <c r="G6" s="15"/>
    </row>
    <row r="7" spans="2:7" s="13" customFormat="1" ht="12" customHeight="1" thickBot="1" x14ac:dyDescent="0.25">
      <c r="B7" s="16"/>
      <c r="C7" s="16"/>
      <c r="D7" s="16"/>
      <c r="E7" s="16"/>
      <c r="F7" s="16"/>
      <c r="G7" s="17"/>
    </row>
    <row r="8" spans="2:7" ht="13.5" thickBot="1" x14ac:dyDescent="0.25">
      <c r="B8" s="18"/>
      <c r="C8" s="19"/>
      <c r="D8" s="19"/>
      <c r="E8" s="19"/>
      <c r="F8" s="19"/>
      <c r="G8" s="20"/>
    </row>
    <row r="9" spans="2:7" x14ac:dyDescent="0.2">
      <c r="B9" s="21" t="s">
        <v>9</v>
      </c>
      <c r="C9" s="21" t="s">
        <v>10</v>
      </c>
      <c r="D9" s="22">
        <v>991371.86871562712</v>
      </c>
      <c r="E9" s="23">
        <v>169942.42937166695</v>
      </c>
      <c r="F9" s="23">
        <v>62392.028326915344</v>
      </c>
      <c r="G9" s="24">
        <v>1223706.3264142093</v>
      </c>
    </row>
    <row r="10" spans="2:7" x14ac:dyDescent="0.2">
      <c r="B10" s="25" t="s">
        <v>11</v>
      </c>
      <c r="C10" s="25" t="s">
        <v>12</v>
      </c>
      <c r="D10" s="26">
        <v>1210723.6027293857</v>
      </c>
      <c r="E10" s="27">
        <v>322394.99088453932</v>
      </c>
      <c r="F10" s="27">
        <v>118362.89193990645</v>
      </c>
      <c r="G10" s="28">
        <v>1651481.4855538313</v>
      </c>
    </row>
    <row r="11" spans="2:7" x14ac:dyDescent="0.2">
      <c r="B11" s="25" t="s">
        <v>13</v>
      </c>
      <c r="C11" s="25" t="s">
        <v>14</v>
      </c>
      <c r="D11" s="26">
        <v>1047891.9133231277</v>
      </c>
      <c r="E11" s="27">
        <v>230832.00648633877</v>
      </c>
      <c r="F11" s="27">
        <v>84746.800082260626</v>
      </c>
      <c r="G11" s="28">
        <v>1363470.719891727</v>
      </c>
    </row>
    <row r="12" spans="2:7" x14ac:dyDescent="0.2">
      <c r="B12" s="25" t="s">
        <v>15</v>
      </c>
      <c r="C12" s="25" t="s">
        <v>16</v>
      </c>
      <c r="D12" s="26">
        <v>1412852.8481103983</v>
      </c>
      <c r="E12" s="27">
        <v>316678.62124497991</v>
      </c>
      <c r="F12" s="27">
        <v>116264.20535647235</v>
      </c>
      <c r="G12" s="28">
        <v>1845795.6747118507</v>
      </c>
    </row>
    <row r="13" spans="2:7" x14ac:dyDescent="0.2">
      <c r="B13" s="25" t="s">
        <v>17</v>
      </c>
      <c r="C13" s="25" t="s">
        <v>18</v>
      </c>
      <c r="D13" s="26">
        <v>5668290.0845859945</v>
      </c>
      <c r="E13" s="27">
        <v>1724627.5831552083</v>
      </c>
      <c r="F13" s="27">
        <v>633173.32475146465</v>
      </c>
      <c r="G13" s="28">
        <v>8026090.9924926674</v>
      </c>
    </row>
    <row r="14" spans="2:7" x14ac:dyDescent="0.2">
      <c r="B14" s="25" t="s">
        <v>19</v>
      </c>
      <c r="C14" s="25" t="s">
        <v>20</v>
      </c>
      <c r="D14" s="26">
        <v>1261864.8551597293</v>
      </c>
      <c r="E14" s="27">
        <v>199930.5906049741</v>
      </c>
      <c r="F14" s="27">
        <v>73401.769755576737</v>
      </c>
      <c r="G14" s="28">
        <v>1535197.2155202802</v>
      </c>
    </row>
    <row r="15" spans="2:7" x14ac:dyDescent="0.2">
      <c r="B15" s="25" t="s">
        <v>21</v>
      </c>
      <c r="C15" s="25" t="s">
        <v>22</v>
      </c>
      <c r="D15" s="26">
        <v>921920.58656685567</v>
      </c>
      <c r="E15" s="27">
        <v>164023.45923317695</v>
      </c>
      <c r="F15" s="27">
        <v>60218.959753562347</v>
      </c>
      <c r="G15" s="28">
        <v>1146163.0055535948</v>
      </c>
    </row>
    <row r="16" spans="2:7" x14ac:dyDescent="0.2">
      <c r="B16" s="25" t="s">
        <v>23</v>
      </c>
      <c r="C16" s="25" t="s">
        <v>24</v>
      </c>
      <c r="D16" s="26">
        <v>2531743.4683665168</v>
      </c>
      <c r="E16" s="27">
        <v>859918.17239545076</v>
      </c>
      <c r="F16" s="27">
        <v>315707.14370328514</v>
      </c>
      <c r="G16" s="28">
        <v>3707368.7844652529</v>
      </c>
    </row>
    <row r="17" spans="2:7" x14ac:dyDescent="0.2">
      <c r="B17" s="25" t="s">
        <v>25</v>
      </c>
      <c r="C17" s="25" t="s">
        <v>26</v>
      </c>
      <c r="D17" s="26">
        <v>3451488.4966613464</v>
      </c>
      <c r="E17" s="27">
        <v>1241960.0361111083</v>
      </c>
      <c r="F17" s="27">
        <v>455968.56559271982</v>
      </c>
      <c r="G17" s="28">
        <v>5149417.0983651746</v>
      </c>
    </row>
    <row r="18" spans="2:7" x14ac:dyDescent="0.2">
      <c r="B18" s="25" t="s">
        <v>27</v>
      </c>
      <c r="C18" s="25" t="s">
        <v>28</v>
      </c>
      <c r="D18" s="26">
        <v>1634657.0856145509</v>
      </c>
      <c r="E18" s="27">
        <v>613931.8747494492</v>
      </c>
      <c r="F18" s="27">
        <v>225396.65380675124</v>
      </c>
      <c r="G18" s="28">
        <v>2473985.6141707511</v>
      </c>
    </row>
    <row r="19" spans="2:7" x14ac:dyDescent="0.2">
      <c r="B19" s="25" t="s">
        <v>29</v>
      </c>
      <c r="C19" s="25" t="s">
        <v>30</v>
      </c>
      <c r="D19" s="26">
        <v>1149910.8781631449</v>
      </c>
      <c r="E19" s="27">
        <v>300543.84719578602</v>
      </c>
      <c r="F19" s="27">
        <v>110340.54471888048</v>
      </c>
      <c r="G19" s="28">
        <v>1560795.2700778113</v>
      </c>
    </row>
    <row r="20" spans="2:7" x14ac:dyDescent="0.2">
      <c r="B20" s="25" t="s">
        <v>31</v>
      </c>
      <c r="C20" s="25" t="s">
        <v>32</v>
      </c>
      <c r="D20" s="26">
        <v>1084149.5976165123</v>
      </c>
      <c r="E20" s="27">
        <v>149299.7071352682</v>
      </c>
      <c r="F20" s="27">
        <v>54813.336441198662</v>
      </c>
      <c r="G20" s="28">
        <v>1288262.6411929792</v>
      </c>
    </row>
    <row r="21" spans="2:7" x14ac:dyDescent="0.2">
      <c r="B21" s="25" t="s">
        <v>33</v>
      </c>
      <c r="C21" s="25" t="s">
        <v>34</v>
      </c>
      <c r="D21" s="26">
        <v>1256923.4219390051</v>
      </c>
      <c r="E21" s="27">
        <v>322669.05691577541</v>
      </c>
      <c r="F21" s="27">
        <v>118463.51151823979</v>
      </c>
      <c r="G21" s="28">
        <v>1698055.9903730203</v>
      </c>
    </row>
    <row r="22" spans="2:7" x14ac:dyDescent="0.2">
      <c r="B22" s="25" t="s">
        <v>35</v>
      </c>
      <c r="C22" s="25" t="s">
        <v>36</v>
      </c>
      <c r="D22" s="26">
        <v>1401515.8808720149</v>
      </c>
      <c r="E22" s="27">
        <v>191890.66946829372</v>
      </c>
      <c r="F22" s="27">
        <v>70450.023160211422</v>
      </c>
      <c r="G22" s="28">
        <v>1663856.5735005201</v>
      </c>
    </row>
    <row r="23" spans="2:7" x14ac:dyDescent="0.2">
      <c r="B23" s="25" t="s">
        <v>37</v>
      </c>
      <c r="C23" s="25" t="s">
        <v>38</v>
      </c>
      <c r="D23" s="26">
        <v>890569.84681890719</v>
      </c>
      <c r="E23" s="27">
        <v>197437.09773518363</v>
      </c>
      <c r="F23" s="27">
        <v>72486.318103272264</v>
      </c>
      <c r="G23" s="28">
        <v>1160493.262657363</v>
      </c>
    </row>
    <row r="24" spans="2:7" x14ac:dyDescent="0.2">
      <c r="B24" s="25" t="s">
        <v>39</v>
      </c>
      <c r="C24" s="25" t="s">
        <v>40</v>
      </c>
      <c r="D24" s="26">
        <v>4129132.3195929267</v>
      </c>
      <c r="E24" s="27">
        <v>1579212.8868851704</v>
      </c>
      <c r="F24" s="27">
        <v>579786.31667834951</v>
      </c>
      <c r="G24" s="28">
        <v>6288131.5231564464</v>
      </c>
    </row>
    <row r="25" spans="2:7" x14ac:dyDescent="0.2">
      <c r="B25" s="25" t="s">
        <v>41</v>
      </c>
      <c r="C25" s="25" t="s">
        <v>42</v>
      </c>
      <c r="D25" s="26">
        <v>1486335.9420587858</v>
      </c>
      <c r="E25" s="27">
        <v>327513.28539018246</v>
      </c>
      <c r="F25" s="27">
        <v>120242.0034540956</v>
      </c>
      <c r="G25" s="28">
        <v>1934091.2309030639</v>
      </c>
    </row>
    <row r="26" spans="2:7" x14ac:dyDescent="0.2">
      <c r="B26" s="25" t="s">
        <v>43</v>
      </c>
      <c r="C26" s="25" t="s">
        <v>44</v>
      </c>
      <c r="D26" s="26">
        <v>1789659.6346881529</v>
      </c>
      <c r="E26" s="27">
        <v>633192.30481146718</v>
      </c>
      <c r="F26" s="27">
        <v>232467.85611014935</v>
      </c>
      <c r="G26" s="28">
        <v>2655319.7956097699</v>
      </c>
    </row>
    <row r="27" spans="2:7" x14ac:dyDescent="0.2">
      <c r="B27" s="25" t="s">
        <v>45</v>
      </c>
      <c r="C27" s="25" t="s">
        <v>46</v>
      </c>
      <c r="D27" s="26">
        <v>1285676.2921530288</v>
      </c>
      <c r="E27" s="27">
        <v>217618.61701140917</v>
      </c>
      <c r="F27" s="27">
        <v>79895.685658025977</v>
      </c>
      <c r="G27" s="28">
        <v>1583190.594822464</v>
      </c>
    </row>
    <row r="28" spans="2:7" x14ac:dyDescent="0.2">
      <c r="B28" s="25" t="s">
        <v>47</v>
      </c>
      <c r="C28" s="25" t="s">
        <v>48</v>
      </c>
      <c r="D28" s="26">
        <v>1324613.1258843448</v>
      </c>
      <c r="E28" s="27">
        <v>347245.79854814324</v>
      </c>
      <c r="F28" s="27">
        <v>127486.52458083656</v>
      </c>
      <c r="G28" s="28">
        <v>1799345.4490133247</v>
      </c>
    </row>
    <row r="29" spans="2:7" x14ac:dyDescent="0.2">
      <c r="B29" s="25" t="s">
        <v>49</v>
      </c>
      <c r="C29" s="25" t="s">
        <v>50</v>
      </c>
      <c r="D29" s="26">
        <v>702027.23431630339</v>
      </c>
      <c r="E29" s="27">
        <v>108603.57367887879</v>
      </c>
      <c r="F29" s="27">
        <v>39872.310113665757</v>
      </c>
      <c r="G29" s="28">
        <v>850503.11810884799</v>
      </c>
    </row>
    <row r="30" spans="2:7" x14ac:dyDescent="0.2">
      <c r="B30" s="25" t="s">
        <v>51</v>
      </c>
      <c r="C30" s="25" t="s">
        <v>52</v>
      </c>
      <c r="D30" s="26">
        <v>1167355.5465003289</v>
      </c>
      <c r="E30" s="27">
        <v>231800.78111794096</v>
      </c>
      <c r="F30" s="27">
        <v>88773.835002596854</v>
      </c>
      <c r="G30" s="28">
        <v>1487930.1626208669</v>
      </c>
    </row>
    <row r="31" spans="2:7" x14ac:dyDescent="0.2">
      <c r="B31" s="25" t="s">
        <v>53</v>
      </c>
      <c r="C31" s="25" t="s">
        <v>54</v>
      </c>
      <c r="D31" s="26">
        <v>1124715.6054131025</v>
      </c>
      <c r="E31" s="27">
        <v>192113.91206679822</v>
      </c>
      <c r="F31" s="27">
        <v>63189.258367270566</v>
      </c>
      <c r="G31" s="28">
        <v>1380018.7758471712</v>
      </c>
    </row>
    <row r="32" spans="2:7" x14ac:dyDescent="0.2">
      <c r="B32" s="25" t="s">
        <v>55</v>
      </c>
      <c r="C32" s="25" t="s">
        <v>56</v>
      </c>
      <c r="D32" s="26">
        <v>1577112.3303216863</v>
      </c>
      <c r="E32" s="27">
        <v>375737.99139955104</v>
      </c>
      <c r="F32" s="27">
        <v>137947.04176923769</v>
      </c>
      <c r="G32" s="28">
        <v>2090797.3634904751</v>
      </c>
    </row>
    <row r="33" spans="2:7" x14ac:dyDescent="0.2">
      <c r="B33" s="25" t="s">
        <v>57</v>
      </c>
      <c r="C33" s="25" t="s">
        <v>58</v>
      </c>
      <c r="D33" s="26">
        <v>1461129.417731164</v>
      </c>
      <c r="E33" s="27">
        <v>442871.80434531468</v>
      </c>
      <c r="F33" s="27">
        <v>162594.29892857457</v>
      </c>
      <c r="G33" s="28">
        <v>2066595.5210050533</v>
      </c>
    </row>
    <row r="34" spans="2:7" x14ac:dyDescent="0.2">
      <c r="B34" s="25" t="s">
        <v>59</v>
      </c>
      <c r="C34" s="25" t="s">
        <v>60</v>
      </c>
      <c r="D34" s="26">
        <v>1479702.8608906874</v>
      </c>
      <c r="E34" s="27">
        <v>471252.74625552306</v>
      </c>
      <c r="F34" s="27">
        <v>173013.97186224564</v>
      </c>
      <c r="G34" s="28">
        <v>2123969.5790084563</v>
      </c>
    </row>
    <row r="35" spans="2:7" x14ac:dyDescent="0.2">
      <c r="B35" s="25" t="s">
        <v>61</v>
      </c>
      <c r="C35" s="25" t="s">
        <v>62</v>
      </c>
      <c r="D35" s="26">
        <v>1643590.0672386447</v>
      </c>
      <c r="E35" s="27">
        <v>533327.09613172186</v>
      </c>
      <c r="F35" s="27">
        <v>195803.71666094125</v>
      </c>
      <c r="G35" s="28">
        <v>2372720.8800313082</v>
      </c>
    </row>
    <row r="36" spans="2:7" x14ac:dyDescent="0.2">
      <c r="B36" s="25" t="s">
        <v>63</v>
      </c>
      <c r="C36" s="25" t="s">
        <v>64</v>
      </c>
      <c r="D36" s="26">
        <v>1008158.7725871708</v>
      </c>
      <c r="E36" s="27">
        <v>214269.39560858687</v>
      </c>
      <c r="F36" s="27">
        <v>78666.065030554601</v>
      </c>
      <c r="G36" s="28">
        <v>1301094.2332263123</v>
      </c>
    </row>
    <row r="37" spans="2:7" x14ac:dyDescent="0.2">
      <c r="B37" s="25" t="s">
        <v>65</v>
      </c>
      <c r="C37" s="25" t="s">
        <v>66</v>
      </c>
      <c r="D37" s="26">
        <v>1101051.0146772163</v>
      </c>
      <c r="E37" s="27">
        <v>177411.41177222226</v>
      </c>
      <c r="F37" s="27">
        <v>65134.16260869331</v>
      </c>
      <c r="G37" s="28">
        <v>1343596.5890581319</v>
      </c>
    </row>
    <row r="38" spans="2:7" x14ac:dyDescent="0.2">
      <c r="B38" s="25" t="s">
        <v>67</v>
      </c>
      <c r="C38" s="25" t="s">
        <v>68</v>
      </c>
      <c r="D38" s="26">
        <v>1350231.3404164449</v>
      </c>
      <c r="E38" s="27">
        <v>251688.70504330928</v>
      </c>
      <c r="F38" s="27">
        <v>96075.413057606071</v>
      </c>
      <c r="G38" s="28">
        <v>1697995.4585173603</v>
      </c>
    </row>
    <row r="39" spans="2:7" x14ac:dyDescent="0.2">
      <c r="B39" s="25" t="s">
        <v>69</v>
      </c>
      <c r="C39" s="25" t="s">
        <v>70</v>
      </c>
      <c r="D39" s="26">
        <v>1072011.5617754795</v>
      </c>
      <c r="E39" s="27">
        <v>156918.4521455463</v>
      </c>
      <c r="F39" s="27">
        <v>57610.45400774361</v>
      </c>
      <c r="G39" s="28">
        <v>1286540.4679287693</v>
      </c>
    </row>
    <row r="40" spans="2:7" x14ac:dyDescent="0.2">
      <c r="B40" s="25" t="s">
        <v>71</v>
      </c>
      <c r="C40" s="25" t="s">
        <v>72</v>
      </c>
      <c r="D40" s="26">
        <v>1534149.6174183683</v>
      </c>
      <c r="E40" s="27">
        <v>222095.53921136961</v>
      </c>
      <c r="F40" s="27">
        <v>81539.326141159487</v>
      </c>
      <c r="G40" s="28">
        <v>1837784.4827708974</v>
      </c>
    </row>
    <row r="41" spans="2:7" x14ac:dyDescent="0.2">
      <c r="B41" s="25" t="s">
        <v>73</v>
      </c>
      <c r="C41" s="25" t="s">
        <v>74</v>
      </c>
      <c r="D41" s="26">
        <v>1084230.972985697</v>
      </c>
      <c r="E41" s="27">
        <v>194998.2199416488</v>
      </c>
      <c r="F41" s="27">
        <v>71590.917625929913</v>
      </c>
      <c r="G41" s="28">
        <v>1350820.1105532758</v>
      </c>
    </row>
    <row r="42" spans="2:7" x14ac:dyDescent="0.2">
      <c r="B42" s="25" t="s">
        <v>75</v>
      </c>
      <c r="C42" s="25" t="s">
        <v>76</v>
      </c>
      <c r="D42" s="26">
        <v>1081948.0854410403</v>
      </c>
      <c r="E42" s="27">
        <v>168609.74194108392</v>
      </c>
      <c r="F42" s="27">
        <v>61902.750444827347</v>
      </c>
      <c r="G42" s="28">
        <v>1312460.5778269516</v>
      </c>
    </row>
    <row r="43" spans="2:7" x14ac:dyDescent="0.2">
      <c r="B43" s="25" t="s">
        <v>77</v>
      </c>
      <c r="C43" s="25" t="s">
        <v>78</v>
      </c>
      <c r="D43" s="26">
        <v>698966.0615853495</v>
      </c>
      <c r="E43" s="27">
        <v>106737.56534571464</v>
      </c>
      <c r="F43" s="27">
        <v>39187.230788793815</v>
      </c>
      <c r="G43" s="28">
        <v>844890.85771985794</v>
      </c>
    </row>
    <row r="44" spans="2:7" x14ac:dyDescent="0.2">
      <c r="B44" s="25" t="s">
        <v>79</v>
      </c>
      <c r="C44" s="25" t="s">
        <v>80</v>
      </c>
      <c r="D44" s="26">
        <v>2716017.6510510314</v>
      </c>
      <c r="E44" s="27">
        <v>1193194.7898279296</v>
      </c>
      <c r="F44" s="27">
        <v>438065.07534182467</v>
      </c>
      <c r="G44" s="28">
        <v>4347277.5162207857</v>
      </c>
    </row>
    <row r="45" spans="2:7" x14ac:dyDescent="0.2">
      <c r="B45" s="25" t="s">
        <v>81</v>
      </c>
      <c r="C45" s="25" t="s">
        <v>82</v>
      </c>
      <c r="D45" s="26">
        <v>966011.18013000023</v>
      </c>
      <c r="E45" s="27">
        <v>181873.03804470514</v>
      </c>
      <c r="F45" s="27">
        <v>66772.187402184194</v>
      </c>
      <c r="G45" s="28">
        <v>1214656.4055768894</v>
      </c>
    </row>
    <row r="46" spans="2:7" x14ac:dyDescent="0.2">
      <c r="B46" s="25" t="s">
        <v>83</v>
      </c>
      <c r="C46" s="25" t="s">
        <v>84</v>
      </c>
      <c r="D46" s="26">
        <v>505526.84083952662</v>
      </c>
      <c r="E46" s="27">
        <v>107832.34978692526</v>
      </c>
      <c r="F46" s="27">
        <v>39589.165856571941</v>
      </c>
      <c r="G46" s="28">
        <v>652948.35648302385</v>
      </c>
    </row>
    <row r="47" spans="2:7" x14ac:dyDescent="0.2">
      <c r="B47" s="25" t="s">
        <v>85</v>
      </c>
      <c r="C47" s="25" t="s">
        <v>86</v>
      </c>
      <c r="D47" s="26">
        <v>1106804.5530465678</v>
      </c>
      <c r="E47" s="27">
        <v>207633.42409723901</v>
      </c>
      <c r="F47" s="27">
        <v>76229.759253101423</v>
      </c>
      <c r="G47" s="28">
        <v>1390667.7363969083</v>
      </c>
    </row>
    <row r="48" spans="2:7" x14ac:dyDescent="0.2">
      <c r="B48" s="25" t="s">
        <v>87</v>
      </c>
      <c r="C48" s="25" t="s">
        <v>88</v>
      </c>
      <c r="D48" s="26">
        <v>925398.97591328854</v>
      </c>
      <c r="E48" s="27">
        <v>171050.5973708292</v>
      </c>
      <c r="F48" s="27">
        <v>62798.876984136208</v>
      </c>
      <c r="G48" s="28">
        <v>1159248.4502682539</v>
      </c>
    </row>
    <row r="49" spans="2:7" x14ac:dyDescent="0.2">
      <c r="B49" s="25" t="s">
        <v>89</v>
      </c>
      <c r="C49" s="25" t="s">
        <v>90</v>
      </c>
      <c r="D49" s="26">
        <v>1454505.8653392904</v>
      </c>
      <c r="E49" s="27">
        <v>372233.11916659778</v>
      </c>
      <c r="F49" s="27">
        <v>136660.27607776705</v>
      </c>
      <c r="G49" s="28">
        <v>1963399.2605836552</v>
      </c>
    </row>
    <row r="50" spans="2:7" x14ac:dyDescent="0.2">
      <c r="B50" s="25" t="s">
        <v>91</v>
      </c>
      <c r="C50" s="25" t="s">
        <v>92</v>
      </c>
      <c r="D50" s="26">
        <v>812329.04379492113</v>
      </c>
      <c r="E50" s="27">
        <v>143917.02251665608</v>
      </c>
      <c r="F50" s="27">
        <v>52837.157729143059</v>
      </c>
      <c r="G50" s="28">
        <v>1009083.2240407203</v>
      </c>
    </row>
    <row r="51" spans="2:7" x14ac:dyDescent="0.2">
      <c r="B51" s="25" t="s">
        <v>93</v>
      </c>
      <c r="C51" s="25" t="s">
        <v>94</v>
      </c>
      <c r="D51" s="26">
        <v>1557385.0607507601</v>
      </c>
      <c r="E51" s="27">
        <v>299539.59569619264</v>
      </c>
      <c r="F51" s="27">
        <v>109971.84757690337</v>
      </c>
      <c r="G51" s="28">
        <v>1966896.5040238563</v>
      </c>
    </row>
    <row r="52" spans="2:7" x14ac:dyDescent="0.2">
      <c r="B52" s="25" t="s">
        <v>95</v>
      </c>
      <c r="C52" s="25" t="s">
        <v>96</v>
      </c>
      <c r="D52" s="26">
        <v>1467164.2078457316</v>
      </c>
      <c r="E52" s="27">
        <v>428305.3473535442</v>
      </c>
      <c r="F52" s="27">
        <v>157246.4243535577</v>
      </c>
      <c r="G52" s="28">
        <v>2052715.9795528334</v>
      </c>
    </row>
    <row r="53" spans="2:7" x14ac:dyDescent="0.2">
      <c r="B53" s="25" t="s">
        <v>97</v>
      </c>
      <c r="C53" s="25" t="s">
        <v>98</v>
      </c>
      <c r="D53" s="26">
        <v>1988499.5926826913</v>
      </c>
      <c r="E53" s="27">
        <v>435463.19604606176</v>
      </c>
      <c r="F53" s="27">
        <v>159874.33016868893</v>
      </c>
      <c r="G53" s="28">
        <v>2583837.1188974422</v>
      </c>
    </row>
    <row r="54" spans="2:7" x14ac:dyDescent="0.2">
      <c r="B54" s="25" t="s">
        <v>99</v>
      </c>
      <c r="C54" s="25" t="s">
        <v>100</v>
      </c>
      <c r="D54" s="26">
        <v>913852.34985101316</v>
      </c>
      <c r="E54" s="27">
        <v>234372.62030507711</v>
      </c>
      <c r="F54" s="27">
        <v>86046.687805945403</v>
      </c>
      <c r="G54" s="28">
        <v>1234271.6579620359</v>
      </c>
    </row>
    <row r="55" spans="2:7" x14ac:dyDescent="0.2">
      <c r="B55" s="25" t="s">
        <v>101</v>
      </c>
      <c r="C55" s="25" t="s">
        <v>102</v>
      </c>
      <c r="D55" s="26">
        <v>1004773.1240920573</v>
      </c>
      <c r="E55" s="27">
        <v>270327.39387273346</v>
      </c>
      <c r="F55" s="27">
        <v>99246.988985675678</v>
      </c>
      <c r="G55" s="28">
        <v>1374347.5069504664</v>
      </c>
    </row>
    <row r="56" spans="2:7" x14ac:dyDescent="0.2">
      <c r="B56" s="25" t="s">
        <v>103</v>
      </c>
      <c r="C56" s="25" t="s">
        <v>104</v>
      </c>
      <c r="D56" s="26">
        <v>1876138.7341484735</v>
      </c>
      <c r="E56" s="27">
        <v>572722.44921461563</v>
      </c>
      <c r="F56" s="27">
        <v>210267.17934406651</v>
      </c>
      <c r="G56" s="28">
        <v>2659128.3627071558</v>
      </c>
    </row>
    <row r="57" spans="2:7" x14ac:dyDescent="0.2">
      <c r="B57" s="25" t="s">
        <v>105</v>
      </c>
      <c r="C57" s="25" t="s">
        <v>106</v>
      </c>
      <c r="D57" s="26">
        <v>1104222.3161029024</v>
      </c>
      <c r="E57" s="27">
        <v>269266.68346333818</v>
      </c>
      <c r="F57" s="27">
        <v>98857.563730579932</v>
      </c>
      <c r="G57" s="28">
        <v>1472346.5632968207</v>
      </c>
    </row>
    <row r="58" spans="2:7" x14ac:dyDescent="0.2">
      <c r="B58" s="25" t="s">
        <v>107</v>
      </c>
      <c r="C58" s="25" t="s">
        <v>108</v>
      </c>
      <c r="D58" s="26">
        <v>7280940.7889848724</v>
      </c>
      <c r="E58" s="27">
        <v>2064471.7326882523</v>
      </c>
      <c r="F58" s="27">
        <v>757942.43557798804</v>
      </c>
      <c r="G58" s="28">
        <v>10103354.957251113</v>
      </c>
    </row>
    <row r="59" spans="2:7" x14ac:dyDescent="0.2">
      <c r="B59" s="25" t="s">
        <v>109</v>
      </c>
      <c r="C59" s="25" t="s">
        <v>110</v>
      </c>
      <c r="D59" s="26">
        <v>2022279.0353030115</v>
      </c>
      <c r="E59" s="27">
        <v>719455.69054162863</v>
      </c>
      <c r="F59" s="27">
        <v>264138.2731210831</v>
      </c>
      <c r="G59" s="28">
        <v>3005872.9989657234</v>
      </c>
    </row>
    <row r="60" spans="2:7" x14ac:dyDescent="0.2">
      <c r="B60" s="25" t="s">
        <v>111</v>
      </c>
      <c r="C60" s="25" t="s">
        <v>112</v>
      </c>
      <c r="D60" s="26">
        <v>879985.0464346474</v>
      </c>
      <c r="E60" s="27">
        <v>159110.30299058525</v>
      </c>
      <c r="F60" s="27">
        <v>58415.161934526048</v>
      </c>
      <c r="G60" s="28">
        <v>1097510.5113597587</v>
      </c>
    </row>
    <row r="61" spans="2:7" x14ac:dyDescent="0.2">
      <c r="B61" s="25" t="s">
        <v>113</v>
      </c>
      <c r="C61" s="25" t="s">
        <v>114</v>
      </c>
      <c r="D61" s="26">
        <v>1562640.3241846589</v>
      </c>
      <c r="E61" s="27">
        <v>423779.36542473699</v>
      </c>
      <c r="F61" s="27">
        <v>155584.77226494555</v>
      </c>
      <c r="G61" s="28">
        <v>2142004.4618743416</v>
      </c>
    </row>
    <row r="62" spans="2:7" x14ac:dyDescent="0.2">
      <c r="B62" s="25" t="s">
        <v>115</v>
      </c>
      <c r="C62" s="25" t="s">
        <v>116</v>
      </c>
      <c r="D62" s="26">
        <v>1359250.5523974923</v>
      </c>
      <c r="E62" s="27">
        <v>328269.58836821571</v>
      </c>
      <c r="F62" s="27">
        <v>120519.66970262253</v>
      </c>
      <c r="G62" s="28">
        <v>1808039.8104683305</v>
      </c>
    </row>
    <row r="63" spans="2:7" x14ac:dyDescent="0.2">
      <c r="B63" s="25" t="s">
        <v>117</v>
      </c>
      <c r="C63" s="25" t="s">
        <v>118</v>
      </c>
      <c r="D63" s="26">
        <v>1404007.6906889481</v>
      </c>
      <c r="E63" s="27">
        <v>429705.22201857902</v>
      </c>
      <c r="F63" s="27">
        <v>157760.36910577706</v>
      </c>
      <c r="G63" s="28">
        <v>1991473.2818133042</v>
      </c>
    </row>
    <row r="64" spans="2:7" x14ac:dyDescent="0.2">
      <c r="B64" s="25" t="s">
        <v>119</v>
      </c>
      <c r="C64" s="25" t="s">
        <v>120</v>
      </c>
      <c r="D64" s="26">
        <v>1165872.7335613682</v>
      </c>
      <c r="E64" s="27">
        <v>245661.02233700457</v>
      </c>
      <c r="F64" s="27">
        <v>90191.069535367977</v>
      </c>
      <c r="G64" s="28">
        <v>1501724.8254337406</v>
      </c>
    </row>
    <row r="65" spans="2:7" x14ac:dyDescent="0.2">
      <c r="B65" s="25" t="s">
        <v>121</v>
      </c>
      <c r="C65" s="25" t="s">
        <v>122</v>
      </c>
      <c r="D65" s="26">
        <v>1744764.7708832128</v>
      </c>
      <c r="E65" s="27">
        <v>333399.11210640863</v>
      </c>
      <c r="F65" s="27">
        <v>122402.90387527861</v>
      </c>
      <c r="G65" s="28">
        <v>2200566.7868649</v>
      </c>
    </row>
    <row r="66" spans="2:7" x14ac:dyDescent="0.2">
      <c r="B66" s="25" t="s">
        <v>123</v>
      </c>
      <c r="C66" s="25" t="s">
        <v>124</v>
      </c>
      <c r="D66" s="26">
        <v>2056000.129352021</v>
      </c>
      <c r="E66" s="27">
        <v>648532.64706615871</v>
      </c>
      <c r="F66" s="27">
        <v>238099.85202804962</v>
      </c>
      <c r="G66" s="28">
        <v>2942632.6284462293</v>
      </c>
    </row>
    <row r="67" spans="2:7" x14ac:dyDescent="0.2">
      <c r="B67" s="25" t="s">
        <v>125</v>
      </c>
      <c r="C67" s="25" t="s">
        <v>126</v>
      </c>
      <c r="D67" s="26">
        <v>2118626.566739019</v>
      </c>
      <c r="E67" s="27">
        <v>730082.02535196603</v>
      </c>
      <c r="F67" s="27">
        <v>268039.58596537507</v>
      </c>
      <c r="G67" s="28">
        <v>3116748.1780563598</v>
      </c>
    </row>
    <row r="68" spans="2:7" ht="13.5" thickBot="1" x14ac:dyDescent="0.25">
      <c r="B68" s="29" t="s">
        <v>127</v>
      </c>
      <c r="C68" s="29" t="s">
        <v>128</v>
      </c>
      <c r="D68" s="30">
        <v>735697.16629743762</v>
      </c>
      <c r="E68" s="31">
        <v>190070.49300523661</v>
      </c>
      <c r="F68" s="31">
        <v>69781.770376825167</v>
      </c>
      <c r="G68" s="32">
        <v>995549.42967949936</v>
      </c>
    </row>
    <row r="69" spans="2:7" ht="13.5" thickBot="1" x14ac:dyDescent="0.25">
      <c r="B69" s="33"/>
      <c r="C69" s="34"/>
    </row>
    <row r="70" spans="2:7" ht="13.5" thickBot="1" x14ac:dyDescent="0.25">
      <c r="C70" s="35" t="s">
        <v>129</v>
      </c>
      <c r="D70" s="36">
        <v>94746366.539333999</v>
      </c>
      <c r="E70" s="37">
        <v>25119568.799999997</v>
      </c>
      <c r="F70" s="37">
        <v>9222304.5999999959</v>
      </c>
      <c r="G70" s="36">
        <v>129088239.93933399</v>
      </c>
    </row>
    <row r="71" spans="2:7" x14ac:dyDescent="0.2">
      <c r="C71" s="38" t="s">
        <v>0</v>
      </c>
    </row>
    <row r="72" spans="2:7" x14ac:dyDescent="0.2">
      <c r="D72" s="39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zoomScale="85" zoomScaleNormal="85" workbookViewId="0">
      <selection activeCell="J33" sqref="J33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5.85546875" style="2" customWidth="1"/>
    <col min="5" max="5" width="15.42578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5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6" t="s">
        <v>136</v>
      </c>
      <c r="C3" s="7"/>
      <c r="D3" s="7"/>
      <c r="E3" s="7"/>
      <c r="F3" s="7"/>
      <c r="G3" s="8"/>
    </row>
    <row r="4" spans="2:7" ht="20.25" customHeight="1" thickBot="1" x14ac:dyDescent="0.25">
      <c r="B4" s="9" t="s">
        <v>137</v>
      </c>
      <c r="C4" s="10"/>
      <c r="D4" s="10"/>
      <c r="E4" s="10"/>
      <c r="F4" s="10"/>
      <c r="G4" s="11"/>
    </row>
    <row r="5" spans="2:7" s="13" customFormat="1" ht="12.75" customHeight="1" x14ac:dyDescent="0.2">
      <c r="B5" s="12"/>
      <c r="C5" s="12" t="s">
        <v>3</v>
      </c>
      <c r="D5" s="12" t="s">
        <v>138</v>
      </c>
      <c r="E5" s="12" t="s">
        <v>139</v>
      </c>
      <c r="F5" s="12" t="s">
        <v>140</v>
      </c>
      <c r="G5" s="12" t="s">
        <v>141</v>
      </c>
    </row>
    <row r="6" spans="2:7" s="13" customFormat="1" ht="11.25" customHeight="1" x14ac:dyDescent="0.2">
      <c r="B6" s="14" t="s">
        <v>8</v>
      </c>
      <c r="C6" s="14"/>
      <c r="D6" s="14"/>
      <c r="E6" s="14"/>
      <c r="F6" s="14"/>
      <c r="G6" s="15"/>
    </row>
    <row r="7" spans="2:7" s="13" customFormat="1" ht="12" customHeight="1" thickBot="1" x14ac:dyDescent="0.25">
      <c r="B7" s="16"/>
      <c r="C7" s="16"/>
      <c r="D7" s="16"/>
      <c r="E7" s="16"/>
      <c r="F7" s="16"/>
      <c r="G7" s="17"/>
    </row>
    <row r="8" spans="2:7" ht="13.5" thickBot="1" x14ac:dyDescent="0.25">
      <c r="B8" s="18"/>
      <c r="C8" s="19"/>
      <c r="D8" s="19"/>
      <c r="E8" s="19"/>
      <c r="F8" s="19"/>
      <c r="G8" s="20"/>
    </row>
    <row r="9" spans="2:7" x14ac:dyDescent="0.2">
      <c r="B9" s="21" t="s">
        <v>9</v>
      </c>
      <c r="C9" s="21" t="s">
        <v>10</v>
      </c>
      <c r="D9" s="22">
        <v>739423.44277946698</v>
      </c>
      <c r="E9" s="23">
        <v>173711.28269707455</v>
      </c>
      <c r="F9" s="23">
        <v>62798.461553525769</v>
      </c>
      <c r="G9" s="24">
        <f>SUM(D9:F9)</f>
        <v>975933.18703006732</v>
      </c>
    </row>
    <row r="10" spans="2:7" x14ac:dyDescent="0.2">
      <c r="B10" s="25" t="s">
        <v>11</v>
      </c>
      <c r="C10" s="25" t="s">
        <v>12</v>
      </c>
      <c r="D10" s="26">
        <v>905071.92329415772</v>
      </c>
      <c r="E10" s="27">
        <v>329544.82061206776</v>
      </c>
      <c r="F10" s="27">
        <v>119133.92973707522</v>
      </c>
      <c r="G10" s="28">
        <f t="shared" ref="G10:G68" si="0">SUM(D10:F10)</f>
        <v>1353750.6736433008</v>
      </c>
    </row>
    <row r="11" spans="2:7" x14ac:dyDescent="0.2">
      <c r="B11" s="25" t="s">
        <v>13</v>
      </c>
      <c r="C11" s="25" t="s">
        <v>14</v>
      </c>
      <c r="D11" s="26">
        <v>803819.34916732693</v>
      </c>
      <c r="E11" s="27">
        <v>235951.22232003676</v>
      </c>
      <c r="F11" s="27">
        <v>85298.856431861335</v>
      </c>
      <c r="G11" s="28">
        <f t="shared" si="0"/>
        <v>1125069.4279192251</v>
      </c>
    </row>
    <row r="12" spans="2:7" x14ac:dyDescent="0.2">
      <c r="B12" s="25" t="s">
        <v>15</v>
      </c>
      <c r="C12" s="25" t="s">
        <v>16</v>
      </c>
      <c r="D12" s="26">
        <v>1057884.4806431578</v>
      </c>
      <c r="E12" s="27">
        <v>323701.67769519927</v>
      </c>
      <c r="F12" s="27">
        <v>117021.57192059065</v>
      </c>
      <c r="G12" s="28">
        <f t="shared" si="0"/>
        <v>1498607.7302589479</v>
      </c>
    </row>
    <row r="13" spans="2:7" x14ac:dyDescent="0.2">
      <c r="B13" s="25" t="s">
        <v>17</v>
      </c>
      <c r="C13" s="25" t="s">
        <v>18</v>
      </c>
      <c r="D13" s="26">
        <v>4502001.1031165645</v>
      </c>
      <c r="E13" s="27">
        <v>1762875.0557016248</v>
      </c>
      <c r="F13" s="27">
        <v>637297.93304331228</v>
      </c>
      <c r="G13" s="28">
        <f t="shared" si="0"/>
        <v>6902174.0918615013</v>
      </c>
    </row>
    <row r="14" spans="2:7" x14ac:dyDescent="0.2">
      <c r="B14" s="25" t="s">
        <v>19</v>
      </c>
      <c r="C14" s="25" t="s">
        <v>20</v>
      </c>
      <c r="D14" s="26">
        <v>908453.08244178444</v>
      </c>
      <c r="E14" s="27">
        <v>204364.49845269776</v>
      </c>
      <c r="F14" s="27">
        <v>73879.922476696156</v>
      </c>
      <c r="G14" s="28">
        <f t="shared" si="0"/>
        <v>1186697.5033711784</v>
      </c>
    </row>
    <row r="15" spans="2:7" x14ac:dyDescent="0.2">
      <c r="B15" s="25" t="s">
        <v>21</v>
      </c>
      <c r="C15" s="25" t="s">
        <v>22</v>
      </c>
      <c r="D15" s="26">
        <v>698921.13391485298</v>
      </c>
      <c r="E15" s="27">
        <v>167661.04616224131</v>
      </c>
      <c r="F15" s="27">
        <v>60611.237209065497</v>
      </c>
      <c r="G15" s="28">
        <f t="shared" si="0"/>
        <v>927193.41728615982</v>
      </c>
    </row>
    <row r="16" spans="2:7" x14ac:dyDescent="0.2">
      <c r="B16" s="25" t="s">
        <v>23</v>
      </c>
      <c r="C16" s="25" t="s">
        <v>24</v>
      </c>
      <c r="D16" s="26">
        <v>1909347.9892184734</v>
      </c>
      <c r="E16" s="27">
        <v>878988.78045721422</v>
      </c>
      <c r="F16" s="27">
        <v>317763.71850170265</v>
      </c>
      <c r="G16" s="28">
        <f t="shared" si="0"/>
        <v>3106100.4881773908</v>
      </c>
    </row>
    <row r="17" spans="2:7" x14ac:dyDescent="0.2">
      <c r="B17" s="25" t="s">
        <v>25</v>
      </c>
      <c r="C17" s="25" t="s">
        <v>26</v>
      </c>
      <c r="D17" s="26">
        <v>2570121.576852493</v>
      </c>
      <c r="E17" s="27">
        <v>1269503.2766627879</v>
      </c>
      <c r="F17" s="27">
        <v>458938.82926768402</v>
      </c>
      <c r="G17" s="28">
        <f t="shared" si="0"/>
        <v>4298563.6827829648</v>
      </c>
    </row>
    <row r="18" spans="2:7" x14ac:dyDescent="0.2">
      <c r="B18" s="25" t="s">
        <v>27</v>
      </c>
      <c r="C18" s="25" t="s">
        <v>28</v>
      </c>
      <c r="D18" s="26">
        <v>1232525.3847456984</v>
      </c>
      <c r="E18" s="27">
        <v>627547.18668936996</v>
      </c>
      <c r="F18" s="27">
        <v>226864.92934980412</v>
      </c>
      <c r="G18" s="28">
        <f t="shared" si="0"/>
        <v>2086937.5007848723</v>
      </c>
    </row>
    <row r="19" spans="2:7" x14ac:dyDescent="0.2">
      <c r="B19" s="25" t="s">
        <v>29</v>
      </c>
      <c r="C19" s="25" t="s">
        <v>30</v>
      </c>
      <c r="D19" s="26">
        <v>954547.01721108984</v>
      </c>
      <c r="E19" s="27">
        <v>307209.07895763987</v>
      </c>
      <c r="F19" s="27">
        <v>111059.32346063042</v>
      </c>
      <c r="G19" s="28">
        <f t="shared" si="0"/>
        <v>1372815.4196293601</v>
      </c>
    </row>
    <row r="20" spans="2:7" x14ac:dyDescent="0.2">
      <c r="B20" s="25" t="s">
        <v>31</v>
      </c>
      <c r="C20" s="25" t="s">
        <v>32</v>
      </c>
      <c r="D20" s="26">
        <v>639417.90376630146</v>
      </c>
      <c r="E20" s="27">
        <v>152610.76194247309</v>
      </c>
      <c r="F20" s="27">
        <v>55170.4006654029</v>
      </c>
      <c r="G20" s="28">
        <f t="shared" si="0"/>
        <v>847199.06637417746</v>
      </c>
    </row>
    <row r="21" spans="2:7" x14ac:dyDescent="0.2">
      <c r="B21" s="25" t="s">
        <v>33</v>
      </c>
      <c r="C21" s="25" t="s">
        <v>34</v>
      </c>
      <c r="D21" s="26">
        <v>960701.58928939234</v>
      </c>
      <c r="E21" s="27">
        <v>329824.96467029816</v>
      </c>
      <c r="F21" s="27">
        <v>119235.20476997511</v>
      </c>
      <c r="G21" s="28">
        <f t="shared" si="0"/>
        <v>1409761.7587296655</v>
      </c>
    </row>
    <row r="22" spans="2:7" x14ac:dyDescent="0.2">
      <c r="B22" s="25" t="s">
        <v>35</v>
      </c>
      <c r="C22" s="25" t="s">
        <v>36</v>
      </c>
      <c r="D22" s="26">
        <v>1026786.2708577402</v>
      </c>
      <c r="E22" s="27">
        <v>196146.27408930688</v>
      </c>
      <c r="F22" s="27">
        <v>70908.947657388446</v>
      </c>
      <c r="G22" s="28">
        <f t="shared" si="0"/>
        <v>1293841.4926044354</v>
      </c>
    </row>
    <row r="23" spans="2:7" x14ac:dyDescent="0.2">
      <c r="B23" s="25" t="s">
        <v>37</v>
      </c>
      <c r="C23" s="25" t="s">
        <v>38</v>
      </c>
      <c r="D23" s="26">
        <v>694124.67511708476</v>
      </c>
      <c r="E23" s="27">
        <v>201815.70680361518</v>
      </c>
      <c r="F23" s="27">
        <v>72958.507402800358</v>
      </c>
      <c r="G23" s="28">
        <f t="shared" si="0"/>
        <v>968898.88932350033</v>
      </c>
    </row>
    <row r="24" spans="2:7" x14ac:dyDescent="0.2">
      <c r="B24" s="25" t="s">
        <v>39</v>
      </c>
      <c r="C24" s="25" t="s">
        <v>40</v>
      </c>
      <c r="D24" s="26">
        <v>3108464.5031139553</v>
      </c>
      <c r="E24" s="27">
        <v>1614235.4634263529</v>
      </c>
      <c r="F24" s="27">
        <v>583563.15211311763</v>
      </c>
      <c r="G24" s="28">
        <f t="shared" si="0"/>
        <v>5306263.1186534259</v>
      </c>
    </row>
    <row r="25" spans="2:7" x14ac:dyDescent="0.2">
      <c r="B25" s="25" t="s">
        <v>41</v>
      </c>
      <c r="C25" s="25" t="s">
        <v>42</v>
      </c>
      <c r="D25" s="26">
        <v>1118797.6589178573</v>
      </c>
      <c r="E25" s="27">
        <v>334776.6247417602</v>
      </c>
      <c r="F25" s="27">
        <v>121025.28213165169</v>
      </c>
      <c r="G25" s="28">
        <f t="shared" si="0"/>
        <v>1574599.5657912691</v>
      </c>
    </row>
    <row r="26" spans="2:7" x14ac:dyDescent="0.2">
      <c r="B26" s="25" t="s">
        <v>43</v>
      </c>
      <c r="C26" s="25" t="s">
        <v>44</v>
      </c>
      <c r="D26" s="26">
        <v>1328142.5886108354</v>
      </c>
      <c r="E26" s="27">
        <v>647234.75985012099</v>
      </c>
      <c r="F26" s="27">
        <v>233982.19477448953</v>
      </c>
      <c r="G26" s="28">
        <f t="shared" si="0"/>
        <v>2209359.5432354459</v>
      </c>
    </row>
    <row r="27" spans="2:7" x14ac:dyDescent="0.2">
      <c r="B27" s="25" t="s">
        <v>45</v>
      </c>
      <c r="C27" s="25" t="s">
        <v>46</v>
      </c>
      <c r="D27" s="26">
        <v>960330.57680737926</v>
      </c>
      <c r="E27" s="27">
        <v>222444.79639125263</v>
      </c>
      <c r="F27" s="27">
        <v>80416.140949911962</v>
      </c>
      <c r="G27" s="28">
        <f t="shared" si="0"/>
        <v>1263191.5141485438</v>
      </c>
    </row>
    <row r="28" spans="2:7" x14ac:dyDescent="0.2">
      <c r="B28" s="25" t="s">
        <v>47</v>
      </c>
      <c r="C28" s="25" t="s">
        <v>48</v>
      </c>
      <c r="D28" s="26">
        <v>1000051.1970015932</v>
      </c>
      <c r="E28" s="27">
        <v>354946.75049658102</v>
      </c>
      <c r="F28" s="27">
        <v>128316.99541059135</v>
      </c>
      <c r="G28" s="28">
        <f t="shared" si="0"/>
        <v>1483314.9429087655</v>
      </c>
    </row>
    <row r="29" spans="2:7" x14ac:dyDescent="0.2">
      <c r="B29" s="25" t="s">
        <v>49</v>
      </c>
      <c r="C29" s="25" t="s">
        <v>50</v>
      </c>
      <c r="D29" s="26">
        <v>547515.07461782359</v>
      </c>
      <c r="E29" s="27">
        <v>111012.10073903763</v>
      </c>
      <c r="F29" s="27">
        <v>40132.045725513424</v>
      </c>
      <c r="G29" s="28">
        <f t="shared" si="0"/>
        <v>698659.22108237469</v>
      </c>
    </row>
    <row r="30" spans="2:7" x14ac:dyDescent="0.2">
      <c r="B30" s="25" t="s">
        <v>51</v>
      </c>
      <c r="C30" s="25" t="s">
        <v>52</v>
      </c>
      <c r="D30" s="26">
        <v>900599.61089006532</v>
      </c>
      <c r="E30" s="27">
        <v>237163.25405287504</v>
      </c>
      <c r="F30" s="27">
        <v>89352.124203416475</v>
      </c>
      <c r="G30" s="28">
        <f t="shared" si="0"/>
        <v>1227114.9891463569</v>
      </c>
    </row>
    <row r="31" spans="2:7" x14ac:dyDescent="0.2">
      <c r="B31" s="25" t="s">
        <v>53</v>
      </c>
      <c r="C31" s="25" t="s">
        <v>54</v>
      </c>
      <c r="D31" s="26">
        <v>873021.69298195234</v>
      </c>
      <c r="E31" s="27">
        <v>195930.92287593058</v>
      </c>
      <c r="F31" s="27">
        <v>63600.884897999182</v>
      </c>
      <c r="G31" s="28">
        <f t="shared" si="0"/>
        <v>1132553.5007558821</v>
      </c>
    </row>
    <row r="32" spans="2:7" x14ac:dyDescent="0.2">
      <c r="B32" s="25" t="s">
        <v>55</v>
      </c>
      <c r="C32" s="25" t="s">
        <v>56</v>
      </c>
      <c r="D32" s="26">
        <v>1176279.2732623136</v>
      </c>
      <c r="E32" s="27">
        <v>384070.82142677822</v>
      </c>
      <c r="F32" s="27">
        <v>138845.65434509219</v>
      </c>
      <c r="G32" s="28">
        <f t="shared" si="0"/>
        <v>1699195.7490341838</v>
      </c>
    </row>
    <row r="33" spans="2:7" x14ac:dyDescent="0.2">
      <c r="B33" s="25" t="s">
        <v>57</v>
      </c>
      <c r="C33" s="25" t="s">
        <v>58</v>
      </c>
      <c r="D33" s="26">
        <v>1066301.7025335906</v>
      </c>
      <c r="E33" s="27">
        <v>452693.47677113203</v>
      </c>
      <c r="F33" s="27">
        <v>163653.46830187566</v>
      </c>
      <c r="G33" s="28">
        <f t="shared" si="0"/>
        <v>1682648.6476065984</v>
      </c>
    </row>
    <row r="34" spans="2:7" x14ac:dyDescent="0.2">
      <c r="B34" s="25" t="s">
        <v>59</v>
      </c>
      <c r="C34" s="25" t="s">
        <v>60</v>
      </c>
      <c r="D34" s="26">
        <v>1115999.6755487463</v>
      </c>
      <c r="E34" s="27">
        <v>481703.82952177594</v>
      </c>
      <c r="F34" s="27">
        <v>174141.01691460726</v>
      </c>
      <c r="G34" s="28">
        <f t="shared" si="0"/>
        <v>1771844.5219851295</v>
      </c>
    </row>
    <row r="35" spans="2:7" x14ac:dyDescent="0.2">
      <c r="B35" s="25" t="s">
        <v>61</v>
      </c>
      <c r="C35" s="25" t="s">
        <v>62</v>
      </c>
      <c r="D35" s="26">
        <v>1331472.1651886143</v>
      </c>
      <c r="E35" s="27">
        <v>545154.81689114461</v>
      </c>
      <c r="F35" s="27">
        <v>197079.21833124818</v>
      </c>
      <c r="G35" s="28">
        <f t="shared" si="0"/>
        <v>2073706.200411007</v>
      </c>
    </row>
    <row r="36" spans="2:7" x14ac:dyDescent="0.2">
      <c r="B36" s="25" t="s">
        <v>63</v>
      </c>
      <c r="C36" s="25" t="s">
        <v>64</v>
      </c>
      <c r="D36" s="26">
        <v>806503.34367472818</v>
      </c>
      <c r="E36" s="27">
        <v>219021.29851569652</v>
      </c>
      <c r="F36" s="27">
        <v>79178.510345965537</v>
      </c>
      <c r="G36" s="28">
        <f t="shared" si="0"/>
        <v>1104703.1525363903</v>
      </c>
    </row>
    <row r="37" spans="2:7" x14ac:dyDescent="0.2">
      <c r="B37" s="25" t="s">
        <v>65</v>
      </c>
      <c r="C37" s="25" t="s">
        <v>66</v>
      </c>
      <c r="D37" s="26">
        <v>840359.08191414922</v>
      </c>
      <c r="E37" s="27">
        <v>181345.90648137266</v>
      </c>
      <c r="F37" s="27">
        <v>65558.458605818305</v>
      </c>
      <c r="G37" s="28">
        <f t="shared" si="0"/>
        <v>1087263.4470013401</v>
      </c>
    </row>
    <row r="38" spans="2:7" x14ac:dyDescent="0.2">
      <c r="B38" s="25" t="s">
        <v>67</v>
      </c>
      <c r="C38" s="25" t="s">
        <v>68</v>
      </c>
      <c r="D38" s="26">
        <v>1014948.2137108054</v>
      </c>
      <c r="E38" s="27">
        <v>257492.23715633506</v>
      </c>
      <c r="F38" s="27">
        <v>96701.266090021236</v>
      </c>
      <c r="G38" s="28">
        <f t="shared" si="0"/>
        <v>1369141.7169571617</v>
      </c>
    </row>
    <row r="39" spans="2:7" x14ac:dyDescent="0.2">
      <c r="B39" s="25" t="s">
        <v>69</v>
      </c>
      <c r="C39" s="25" t="s">
        <v>70</v>
      </c>
      <c r="D39" s="26">
        <v>819369.09256975912</v>
      </c>
      <c r="E39" s="27">
        <v>160398.46965720106</v>
      </c>
      <c r="F39" s="27">
        <v>57985.739173761489</v>
      </c>
      <c r="G39" s="28">
        <f t="shared" si="0"/>
        <v>1037753.3014007217</v>
      </c>
    </row>
    <row r="40" spans="2:7" x14ac:dyDescent="0.2">
      <c r="B40" s="25" t="s">
        <v>71</v>
      </c>
      <c r="C40" s="25" t="s">
        <v>72</v>
      </c>
      <c r="D40" s="26">
        <v>1108658.8846677206</v>
      </c>
      <c r="E40" s="27">
        <v>227021.00435041578</v>
      </c>
      <c r="F40" s="27">
        <v>82070.488411530707</v>
      </c>
      <c r="G40" s="28">
        <f t="shared" si="0"/>
        <v>1417750.3774296672</v>
      </c>
    </row>
    <row r="41" spans="2:7" x14ac:dyDescent="0.2">
      <c r="B41" s="25" t="s">
        <v>73</v>
      </c>
      <c r="C41" s="25" t="s">
        <v>74</v>
      </c>
      <c r="D41" s="26">
        <v>822281.26058243494</v>
      </c>
      <c r="E41" s="27">
        <v>199322.74144221158</v>
      </c>
      <c r="F41" s="27">
        <v>72057.274120933551</v>
      </c>
      <c r="G41" s="28">
        <f t="shared" si="0"/>
        <v>1093661.27614558</v>
      </c>
    </row>
    <row r="42" spans="2:7" x14ac:dyDescent="0.2">
      <c r="B42" s="25" t="s">
        <v>75</v>
      </c>
      <c r="C42" s="25" t="s">
        <v>76</v>
      </c>
      <c r="D42" s="26">
        <v>789118.8022076753</v>
      </c>
      <c r="E42" s="27">
        <v>172349.03994312082</v>
      </c>
      <c r="F42" s="27">
        <v>62305.996424706755</v>
      </c>
      <c r="G42" s="28">
        <f t="shared" si="0"/>
        <v>1023773.8385755029</v>
      </c>
    </row>
    <row r="43" spans="2:7" x14ac:dyDescent="0.2">
      <c r="B43" s="25" t="s">
        <v>77</v>
      </c>
      <c r="C43" s="25" t="s">
        <v>78</v>
      </c>
      <c r="D43" s="26">
        <v>531313.47676437255</v>
      </c>
      <c r="E43" s="27">
        <v>109104.70949909918</v>
      </c>
      <c r="F43" s="27">
        <v>39442.503667052624</v>
      </c>
      <c r="G43" s="28">
        <f t="shared" si="0"/>
        <v>679860.68993052433</v>
      </c>
    </row>
    <row r="44" spans="2:7" x14ac:dyDescent="0.2">
      <c r="B44" s="25" t="s">
        <v>79</v>
      </c>
      <c r="C44" s="25" t="s">
        <v>80</v>
      </c>
      <c r="D44" s="26">
        <v>2055304.8193240669</v>
      </c>
      <c r="E44" s="27">
        <v>1219656.5520148585</v>
      </c>
      <c r="F44" s="27">
        <v>440918.71236583067</v>
      </c>
      <c r="G44" s="28">
        <f t="shared" si="0"/>
        <v>3715880.0837047561</v>
      </c>
    </row>
    <row r="45" spans="2:7" x14ac:dyDescent="0.2">
      <c r="B45" s="25" t="s">
        <v>81</v>
      </c>
      <c r="C45" s="25" t="s">
        <v>82</v>
      </c>
      <c r="D45" s="26">
        <v>728150.02201968478</v>
      </c>
      <c r="E45" s="27">
        <v>185906.47929166807</v>
      </c>
      <c r="F45" s="27">
        <v>67207.153796152154</v>
      </c>
      <c r="G45" s="28">
        <f t="shared" si="0"/>
        <v>981263.65510750492</v>
      </c>
    </row>
    <row r="46" spans="2:7" x14ac:dyDescent="0.2">
      <c r="B46" s="25" t="s">
        <v>83</v>
      </c>
      <c r="C46" s="25" t="s">
        <v>84</v>
      </c>
      <c r="D46" s="26">
        <v>419459.92813353334</v>
      </c>
      <c r="E46" s="27">
        <v>110223.77323299214</v>
      </c>
      <c r="F46" s="27">
        <v>39847.05701429474</v>
      </c>
      <c r="G46" s="28">
        <f t="shared" si="0"/>
        <v>569530.75838082028</v>
      </c>
    </row>
    <row r="47" spans="2:7" x14ac:dyDescent="0.2">
      <c r="B47" s="25" t="s">
        <v>85</v>
      </c>
      <c r="C47" s="25" t="s">
        <v>86</v>
      </c>
      <c r="D47" s="26">
        <v>810390.27860863041</v>
      </c>
      <c r="E47" s="27">
        <v>212238.15949950405</v>
      </c>
      <c r="F47" s="27">
        <v>76726.334021509916</v>
      </c>
      <c r="G47" s="28">
        <f t="shared" si="0"/>
        <v>1099354.7721296444</v>
      </c>
    </row>
    <row r="48" spans="2:7" x14ac:dyDescent="0.2">
      <c r="B48" s="25" t="s">
        <v>87</v>
      </c>
      <c r="C48" s="25" t="s">
        <v>88</v>
      </c>
      <c r="D48" s="26">
        <v>700741.04881203733</v>
      </c>
      <c r="E48" s="27">
        <v>174844.02679923939</v>
      </c>
      <c r="F48" s="27">
        <v>63207.960498242181</v>
      </c>
      <c r="G48" s="28">
        <f t="shared" si="0"/>
        <v>938793.03610951896</v>
      </c>
    </row>
    <row r="49" spans="2:7" x14ac:dyDescent="0.2">
      <c r="B49" s="25" t="s">
        <v>89</v>
      </c>
      <c r="C49" s="25" t="s">
        <v>90</v>
      </c>
      <c r="D49" s="26">
        <v>1066826.4765917389</v>
      </c>
      <c r="E49" s="27">
        <v>380488.22081593185</v>
      </c>
      <c r="F49" s="27">
        <v>137550.5064236171</v>
      </c>
      <c r="G49" s="28">
        <f t="shared" si="0"/>
        <v>1584865.2038312878</v>
      </c>
    </row>
    <row r="50" spans="2:7" x14ac:dyDescent="0.2">
      <c r="B50" s="25" t="s">
        <v>91</v>
      </c>
      <c r="C50" s="25" t="s">
        <v>92</v>
      </c>
      <c r="D50" s="26">
        <v>656404.19038209273</v>
      </c>
      <c r="E50" s="27">
        <v>147108.70425793808</v>
      </c>
      <c r="F50" s="27">
        <v>53181.348759257642</v>
      </c>
      <c r="G50" s="28">
        <f t="shared" si="0"/>
        <v>856694.24339928851</v>
      </c>
    </row>
    <row r="51" spans="2:7" x14ac:dyDescent="0.2">
      <c r="B51" s="25" t="s">
        <v>93</v>
      </c>
      <c r="C51" s="25" t="s">
        <v>94</v>
      </c>
      <c r="D51" s="26">
        <v>1127133.7706627091</v>
      </c>
      <c r="E51" s="27">
        <v>306182.5559357563</v>
      </c>
      <c r="F51" s="27">
        <v>110688.22455719314</v>
      </c>
      <c r="G51" s="28">
        <f t="shared" si="0"/>
        <v>1544004.5511556587</v>
      </c>
    </row>
    <row r="52" spans="2:7" x14ac:dyDescent="0.2">
      <c r="B52" s="25" t="s">
        <v>95</v>
      </c>
      <c r="C52" s="25" t="s">
        <v>96</v>
      </c>
      <c r="D52" s="26">
        <v>1125699.6248538876</v>
      </c>
      <c r="E52" s="27">
        <v>437803.9760281581</v>
      </c>
      <c r="F52" s="27">
        <v>158270.75668152914</v>
      </c>
      <c r="G52" s="28">
        <f t="shared" si="0"/>
        <v>1721774.3575635748</v>
      </c>
    </row>
    <row r="53" spans="2:7" x14ac:dyDescent="0.2">
      <c r="B53" s="25" t="s">
        <v>97</v>
      </c>
      <c r="C53" s="25" t="s">
        <v>98</v>
      </c>
      <c r="D53" s="26">
        <v>1461132.0269165589</v>
      </c>
      <c r="E53" s="27">
        <v>445120.56601881579</v>
      </c>
      <c r="F53" s="27">
        <v>160915.78116178972</v>
      </c>
      <c r="G53" s="28">
        <f t="shared" si="0"/>
        <v>2067168.3740971645</v>
      </c>
    </row>
    <row r="54" spans="2:7" x14ac:dyDescent="0.2">
      <c r="B54" s="25" t="s">
        <v>99</v>
      </c>
      <c r="C54" s="25" t="s">
        <v>100</v>
      </c>
      <c r="D54" s="26">
        <v>735282.66776604857</v>
      </c>
      <c r="E54" s="27">
        <v>239570.35716624354</v>
      </c>
      <c r="F54" s="27">
        <v>86607.211864898345</v>
      </c>
      <c r="G54" s="28">
        <f t="shared" si="0"/>
        <v>1061460.2367971905</v>
      </c>
    </row>
    <row r="55" spans="2:7" x14ac:dyDescent="0.2">
      <c r="B55" s="25" t="s">
        <v>101</v>
      </c>
      <c r="C55" s="25" t="s">
        <v>102</v>
      </c>
      <c r="D55" s="26">
        <v>745957.87873206846</v>
      </c>
      <c r="E55" s="27">
        <v>276322.50822476996</v>
      </c>
      <c r="F55" s="27">
        <v>99893.502251015612</v>
      </c>
      <c r="G55" s="28">
        <f t="shared" si="0"/>
        <v>1122173.8892078539</v>
      </c>
    </row>
    <row r="56" spans="2:7" x14ac:dyDescent="0.2">
      <c r="B56" s="25" t="s">
        <v>103</v>
      </c>
      <c r="C56" s="25" t="s">
        <v>104</v>
      </c>
      <c r="D56" s="26">
        <v>1441830.9283070136</v>
      </c>
      <c r="E56" s="27">
        <v>585423.85000804206</v>
      </c>
      <c r="F56" s="27">
        <v>211636.89868871254</v>
      </c>
      <c r="G56" s="28">
        <f t="shared" si="0"/>
        <v>2238891.6770037683</v>
      </c>
    </row>
    <row r="57" spans="2:7" x14ac:dyDescent="0.2">
      <c r="B57" s="25" t="s">
        <v>105</v>
      </c>
      <c r="C57" s="25" t="s">
        <v>106</v>
      </c>
      <c r="D57" s="26">
        <v>862182.12077296618</v>
      </c>
      <c r="E57" s="27">
        <v>275238.27419052983</v>
      </c>
      <c r="F57" s="27">
        <v>99501.540207692349</v>
      </c>
      <c r="G57" s="28">
        <f t="shared" si="0"/>
        <v>1236921.9351711883</v>
      </c>
    </row>
    <row r="58" spans="2:7" x14ac:dyDescent="0.2">
      <c r="B58" s="25" t="s">
        <v>107</v>
      </c>
      <c r="C58" s="25" t="s">
        <v>108</v>
      </c>
      <c r="D58" s="26">
        <v>5478438.5026957095</v>
      </c>
      <c r="E58" s="27">
        <v>2110256.0090677291</v>
      </c>
      <c r="F58" s="27">
        <v>762879.81296316965</v>
      </c>
      <c r="G58" s="28">
        <f t="shared" si="0"/>
        <v>8351574.3247266086</v>
      </c>
    </row>
    <row r="59" spans="2:7" x14ac:dyDescent="0.2">
      <c r="B59" s="25" t="s">
        <v>109</v>
      </c>
      <c r="C59" s="25" t="s">
        <v>110</v>
      </c>
      <c r="D59" s="26">
        <v>1498805.005447017</v>
      </c>
      <c r="E59" s="27">
        <v>735411.22902490571</v>
      </c>
      <c r="F59" s="27">
        <v>265858.91874672938</v>
      </c>
      <c r="G59" s="28">
        <f t="shared" si="0"/>
        <v>2500075.1532186521</v>
      </c>
    </row>
    <row r="60" spans="2:7" x14ac:dyDescent="0.2">
      <c r="B60" s="25" t="s">
        <v>111</v>
      </c>
      <c r="C60" s="25" t="s">
        <v>112</v>
      </c>
      <c r="D60" s="26">
        <v>676914.96865375107</v>
      </c>
      <c r="E60" s="27">
        <v>162638.92969522771</v>
      </c>
      <c r="F60" s="27">
        <v>58795.689116999092</v>
      </c>
      <c r="G60" s="28">
        <f t="shared" si="0"/>
        <v>898349.58746597776</v>
      </c>
    </row>
    <row r="61" spans="2:7" x14ac:dyDescent="0.2">
      <c r="B61" s="25" t="s">
        <v>113</v>
      </c>
      <c r="C61" s="25" t="s">
        <v>114</v>
      </c>
      <c r="D61" s="26">
        <v>1167200.3989469605</v>
      </c>
      <c r="E61" s="27">
        <v>433177.62033097417</v>
      </c>
      <c r="F61" s="27">
        <v>156598.28028349817</v>
      </c>
      <c r="G61" s="28">
        <f t="shared" si="0"/>
        <v>1756976.2995614328</v>
      </c>
    </row>
    <row r="62" spans="2:7" x14ac:dyDescent="0.2">
      <c r="B62" s="25" t="s">
        <v>115</v>
      </c>
      <c r="C62" s="25" t="s">
        <v>116</v>
      </c>
      <c r="D62" s="26">
        <v>1036277.105725199</v>
      </c>
      <c r="E62" s="27">
        <v>335549.70042925933</v>
      </c>
      <c r="F62" s="27">
        <v>121304.75714954127</v>
      </c>
      <c r="G62" s="28">
        <f t="shared" si="0"/>
        <v>1493131.5633039996</v>
      </c>
    </row>
    <row r="63" spans="2:7" x14ac:dyDescent="0.2">
      <c r="B63" s="25" t="s">
        <v>117</v>
      </c>
      <c r="C63" s="25" t="s">
        <v>118</v>
      </c>
      <c r="D63" s="26">
        <v>1117817.139531089</v>
      </c>
      <c r="E63" s="27">
        <v>439234.89604370348</v>
      </c>
      <c r="F63" s="27">
        <v>158788.04936503951</v>
      </c>
      <c r="G63" s="28">
        <f t="shared" si="0"/>
        <v>1715840.0849398319</v>
      </c>
    </row>
    <row r="64" spans="2:7" x14ac:dyDescent="0.2">
      <c r="B64" s="25" t="s">
        <v>119</v>
      </c>
      <c r="C64" s="25" t="s">
        <v>120</v>
      </c>
      <c r="D64" s="26">
        <v>891851.97652825806</v>
      </c>
      <c r="E64" s="27">
        <v>251109.10475162615</v>
      </c>
      <c r="F64" s="27">
        <v>90778.590864385114</v>
      </c>
      <c r="G64" s="28">
        <f t="shared" si="0"/>
        <v>1233739.6721442691</v>
      </c>
    </row>
    <row r="65" spans="2:7" x14ac:dyDescent="0.2">
      <c r="B65" s="25" t="s">
        <v>121</v>
      </c>
      <c r="C65" s="25" t="s">
        <v>122</v>
      </c>
      <c r="D65" s="26">
        <v>1284697.311636549</v>
      </c>
      <c r="E65" s="27">
        <v>340792.98282483954</v>
      </c>
      <c r="F65" s="27">
        <v>123200.2590583454</v>
      </c>
      <c r="G65" s="28">
        <f t="shared" si="0"/>
        <v>1748690.5535197339</v>
      </c>
    </row>
    <row r="66" spans="2:7" x14ac:dyDescent="0.2">
      <c r="B66" s="25" t="s">
        <v>123</v>
      </c>
      <c r="C66" s="25" t="s">
        <v>124</v>
      </c>
      <c r="D66" s="26">
        <v>1573752.047344665</v>
      </c>
      <c r="E66" s="27">
        <v>662915.30849195912</v>
      </c>
      <c r="F66" s="27">
        <v>239650.87855676207</v>
      </c>
      <c r="G66" s="28">
        <f t="shared" si="0"/>
        <v>2476318.2343933862</v>
      </c>
    </row>
    <row r="67" spans="2:7" x14ac:dyDescent="0.2">
      <c r="B67" s="25" t="s">
        <v>125</v>
      </c>
      <c r="C67" s="25" t="s">
        <v>126</v>
      </c>
      <c r="D67" s="26">
        <v>1631436.9996348908</v>
      </c>
      <c r="E67" s="27">
        <v>746273.22656782216</v>
      </c>
      <c r="F67" s="27">
        <v>269785.64546535502</v>
      </c>
      <c r="G67" s="28">
        <f t="shared" si="0"/>
        <v>2647495.8716680678</v>
      </c>
    </row>
    <row r="68" spans="2:7" ht="13.5" thickBot="1" x14ac:dyDescent="0.25">
      <c r="B68" s="29" t="s">
        <v>127</v>
      </c>
      <c r="C68" s="29" t="s">
        <v>128</v>
      </c>
      <c r="D68" s="30">
        <v>664230.38666559523</v>
      </c>
      <c r="E68" s="31">
        <v>194285.73114366518</v>
      </c>
      <c r="F68" s="31">
        <v>70236.341751620581</v>
      </c>
      <c r="G68" s="32">
        <f t="shared" si="0"/>
        <v>928752.4595608809</v>
      </c>
    </row>
    <row r="69" spans="2:7" ht="13.5" thickBot="1" x14ac:dyDescent="0.25">
      <c r="B69" s="33"/>
      <c r="C69" s="34"/>
    </row>
    <row r="70" spans="2:7" ht="13.5" thickBot="1" x14ac:dyDescent="0.25">
      <c r="C70" s="35" t="s">
        <v>129</v>
      </c>
      <c r="D70" s="37">
        <v>71820592.422674701</v>
      </c>
      <c r="E70" s="37">
        <f t="shared" ref="E70" si="1">SUM(E9:E68)</f>
        <v>25676651.400000006</v>
      </c>
      <c r="F70" s="37">
        <f>SUM(F9:F68)</f>
        <v>9282380.4000000004</v>
      </c>
      <c r="G70" s="37">
        <f>SUM(G9:G68)</f>
        <v>106779624.22267467</v>
      </c>
    </row>
    <row r="71" spans="2:7" x14ac:dyDescent="0.2">
      <c r="C71" s="38" t="s">
        <v>0</v>
      </c>
    </row>
    <row r="72" spans="2:7" x14ac:dyDescent="0.2">
      <c r="D72" s="39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tabSelected="1" zoomScale="145" zoomScaleNormal="145" workbookViewId="0">
      <selection activeCell="I7" sqref="I7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4.42578125" style="2" customWidth="1"/>
    <col min="5" max="5" width="13.5703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0.5" customHeight="1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6" t="s">
        <v>142</v>
      </c>
      <c r="C3" s="7"/>
      <c r="D3" s="7"/>
      <c r="E3" s="7"/>
      <c r="F3" s="7"/>
      <c r="G3" s="8"/>
    </row>
    <row r="4" spans="2:7" ht="20.25" customHeight="1" thickBot="1" x14ac:dyDescent="0.25">
      <c r="B4" s="9" t="s">
        <v>143</v>
      </c>
      <c r="C4" s="10"/>
      <c r="D4" s="10"/>
      <c r="E4" s="10"/>
      <c r="F4" s="10"/>
      <c r="G4" s="11"/>
    </row>
    <row r="5" spans="2:7" s="13" customFormat="1" ht="12.75" customHeight="1" x14ac:dyDescent="0.2">
      <c r="B5" s="12"/>
      <c r="C5" s="12" t="s">
        <v>3</v>
      </c>
      <c r="D5" s="12" t="s">
        <v>144</v>
      </c>
      <c r="E5" s="12" t="s">
        <v>145</v>
      </c>
      <c r="F5" s="12" t="s">
        <v>146</v>
      </c>
      <c r="G5" s="12" t="s">
        <v>147</v>
      </c>
    </row>
    <row r="6" spans="2:7" s="13" customFormat="1" ht="11.25" customHeight="1" x14ac:dyDescent="0.2">
      <c r="B6" s="14" t="s">
        <v>8</v>
      </c>
      <c r="C6" s="14"/>
      <c r="D6" s="14"/>
      <c r="E6" s="14"/>
      <c r="F6" s="14"/>
      <c r="G6" s="15"/>
    </row>
    <row r="7" spans="2:7" s="13" customFormat="1" ht="12" customHeight="1" thickBot="1" x14ac:dyDescent="0.25">
      <c r="B7" s="16"/>
      <c r="C7" s="16"/>
      <c r="D7" s="16"/>
      <c r="E7" s="16"/>
      <c r="F7" s="16"/>
      <c r="G7" s="17"/>
    </row>
    <row r="8" spans="2:7" ht="13.5" thickBot="1" x14ac:dyDescent="0.25">
      <c r="B8" s="18"/>
      <c r="C8" s="19"/>
      <c r="D8" s="19"/>
      <c r="E8" s="19"/>
      <c r="F8" s="19"/>
      <c r="G8" s="20"/>
    </row>
    <row r="9" spans="2:7" x14ac:dyDescent="0.2">
      <c r="B9" s="21" t="s">
        <v>9</v>
      </c>
      <c r="C9" s="21" t="s">
        <v>10</v>
      </c>
      <c r="D9" s="40">
        <v>599390.82853720477</v>
      </c>
      <c r="E9" s="40">
        <v>171745.62662382695</v>
      </c>
      <c r="F9" s="40">
        <v>62513.30516895264</v>
      </c>
      <c r="G9" s="40">
        <f>SUM(D9:F9)</f>
        <v>833649.76032998436</v>
      </c>
    </row>
    <row r="10" spans="2:7" x14ac:dyDescent="0.2">
      <c r="B10" s="25" t="s">
        <v>11</v>
      </c>
      <c r="C10" s="25" t="s">
        <v>12</v>
      </c>
      <c r="D10" s="41">
        <v>732908.13684782665</v>
      </c>
      <c r="E10" s="41">
        <v>325815.80676802748</v>
      </c>
      <c r="F10" s="41">
        <v>118592.96424455503</v>
      </c>
      <c r="G10" s="41">
        <f t="shared" ref="G10:G68" si="0">SUM(D10:F10)</f>
        <v>1177316.9078604092</v>
      </c>
    </row>
    <row r="11" spans="2:7" x14ac:dyDescent="0.2">
      <c r="B11" s="25" t="s">
        <v>13</v>
      </c>
      <c r="C11" s="25" t="s">
        <v>14</v>
      </c>
      <c r="D11" s="41">
        <v>651299.50969580188</v>
      </c>
      <c r="E11" s="41">
        <v>233281.28087499915</v>
      </c>
      <c r="F11" s="41">
        <v>84911.529849225248</v>
      </c>
      <c r="G11" s="41">
        <f t="shared" si="0"/>
        <v>969492.32042002631</v>
      </c>
    </row>
    <row r="12" spans="2:7" x14ac:dyDescent="0.2">
      <c r="B12" s="25" t="s">
        <v>15</v>
      </c>
      <c r="C12" s="25" t="s">
        <v>16</v>
      </c>
      <c r="D12" s="41">
        <v>857304.69001968112</v>
      </c>
      <c r="E12" s="41">
        <v>320038.78281121195</v>
      </c>
      <c r="F12" s="41">
        <v>116490.19826046524</v>
      </c>
      <c r="G12" s="41">
        <f t="shared" si="0"/>
        <v>1293833.6710913582</v>
      </c>
    </row>
    <row r="13" spans="2:7" x14ac:dyDescent="0.2">
      <c r="B13" s="25" t="s">
        <v>17</v>
      </c>
      <c r="C13" s="25" t="s">
        <v>18</v>
      </c>
      <c r="D13" s="41">
        <v>3648265.0410657711</v>
      </c>
      <c r="E13" s="41">
        <v>1742926.9786060266</v>
      </c>
      <c r="F13" s="41">
        <v>634404.07911780383</v>
      </c>
      <c r="G13" s="41">
        <f t="shared" si="0"/>
        <v>6025596.0987896016</v>
      </c>
    </row>
    <row r="14" spans="2:7" x14ac:dyDescent="0.2">
      <c r="B14" s="25" t="s">
        <v>19</v>
      </c>
      <c r="C14" s="25" t="s">
        <v>20</v>
      </c>
      <c r="D14" s="41">
        <v>736194.18399437703</v>
      </c>
      <c r="E14" s="41">
        <v>202051.98131907987</v>
      </c>
      <c r="F14" s="41">
        <v>73544.447194900597</v>
      </c>
      <c r="G14" s="41">
        <f t="shared" si="0"/>
        <v>1011790.6125083575</v>
      </c>
    </row>
    <row r="15" spans="2:7" x14ac:dyDescent="0.2">
      <c r="B15" s="25" t="s">
        <v>21</v>
      </c>
      <c r="C15" s="25" t="s">
        <v>22</v>
      </c>
      <c r="D15" s="41">
        <v>566417.77528268285</v>
      </c>
      <c r="E15" s="41">
        <v>165763.85244794149</v>
      </c>
      <c r="F15" s="41">
        <v>60336.012612165003</v>
      </c>
      <c r="G15" s="41">
        <f t="shared" si="0"/>
        <v>792517.64034278924</v>
      </c>
    </row>
    <row r="16" spans="2:7" x14ac:dyDescent="0.2">
      <c r="B16" s="25" t="s">
        <v>23</v>
      </c>
      <c r="C16" s="25" t="s">
        <v>24</v>
      </c>
      <c r="D16" s="41">
        <v>1546851.2902682777</v>
      </c>
      <c r="E16" s="41">
        <v>869042.45107782003</v>
      </c>
      <c r="F16" s="41">
        <v>316320.81128909159</v>
      </c>
      <c r="G16" s="41">
        <f t="shared" si="0"/>
        <v>2732214.5526351891</v>
      </c>
    </row>
    <row r="17" spans="2:7" x14ac:dyDescent="0.2">
      <c r="B17" s="25" t="s">
        <v>25</v>
      </c>
      <c r="C17" s="25" t="s">
        <v>26</v>
      </c>
      <c r="D17" s="41">
        <v>2082322.566494517</v>
      </c>
      <c r="E17" s="41">
        <v>1255138.0219307076</v>
      </c>
      <c r="F17" s="41">
        <v>456854.87157100299</v>
      </c>
      <c r="G17" s="41">
        <f t="shared" si="0"/>
        <v>3794315.4599962276</v>
      </c>
    </row>
    <row r="18" spans="2:7" x14ac:dyDescent="0.2">
      <c r="B18" s="25" t="s">
        <v>27</v>
      </c>
      <c r="C18" s="25" t="s">
        <v>28</v>
      </c>
      <c r="D18" s="41">
        <v>997851.27172308601</v>
      </c>
      <c r="E18" s="41">
        <v>620446.08237643668</v>
      </c>
      <c r="F18" s="41">
        <v>225834.77699512118</v>
      </c>
      <c r="G18" s="41">
        <f t="shared" si="0"/>
        <v>1844132.1310946441</v>
      </c>
    </row>
    <row r="19" spans="2:7" x14ac:dyDescent="0.2">
      <c r="B19" s="25" t="s">
        <v>29</v>
      </c>
      <c r="C19" s="25" t="s">
        <v>30</v>
      </c>
      <c r="D19" s="41">
        <v>773371.83691665158</v>
      </c>
      <c r="E19" s="41">
        <v>303732.8085482911</v>
      </c>
      <c r="F19" s="41">
        <v>110555.02328563045</v>
      </c>
      <c r="G19" s="41">
        <f t="shared" si="0"/>
        <v>1187659.6687505732</v>
      </c>
    </row>
    <row r="20" spans="2:7" x14ac:dyDescent="0.2">
      <c r="B20" s="25" t="s">
        <v>31</v>
      </c>
      <c r="C20" s="25" t="s">
        <v>32</v>
      </c>
      <c r="D20" s="41">
        <v>517993.04477338493</v>
      </c>
      <c r="E20" s="41">
        <v>150883.87197656182</v>
      </c>
      <c r="F20" s="41">
        <v>54919.881917013052</v>
      </c>
      <c r="G20" s="41">
        <f t="shared" si="0"/>
        <v>723796.79866695986</v>
      </c>
    </row>
    <row r="21" spans="2:7" x14ac:dyDescent="0.2">
      <c r="B21" s="25" t="s">
        <v>33</v>
      </c>
      <c r="C21" s="25" t="s">
        <v>34</v>
      </c>
      <c r="D21" s="41">
        <v>778269.88999074325</v>
      </c>
      <c r="E21" s="41">
        <v>326092.78081414988</v>
      </c>
      <c r="F21" s="41">
        <v>118693.7794059626</v>
      </c>
      <c r="G21" s="41">
        <f t="shared" si="0"/>
        <v>1223056.4502108558</v>
      </c>
    </row>
    <row r="22" spans="2:7" x14ac:dyDescent="0.2">
      <c r="B22" s="25" t="s">
        <v>35</v>
      </c>
      <c r="C22" s="25" t="s">
        <v>36</v>
      </c>
      <c r="D22" s="41">
        <v>832595.74264881713</v>
      </c>
      <c r="E22" s="41">
        <v>193926.75150607392</v>
      </c>
      <c r="F22" s="41">
        <v>70586.963031528925</v>
      </c>
      <c r="G22" s="41">
        <f t="shared" si="0"/>
        <v>1097109.45718642</v>
      </c>
    </row>
    <row r="23" spans="2:7" x14ac:dyDescent="0.2">
      <c r="B23" s="25" t="s">
        <v>37</v>
      </c>
      <c r="C23" s="25" t="s">
        <v>38</v>
      </c>
      <c r="D23" s="41">
        <v>562256.73742327467</v>
      </c>
      <c r="E23" s="41">
        <v>199532.03090418005</v>
      </c>
      <c r="F23" s="41">
        <v>72627.216099157478</v>
      </c>
      <c r="G23" s="41">
        <f t="shared" si="0"/>
        <v>834415.98442661215</v>
      </c>
    </row>
    <row r="24" spans="2:7" x14ac:dyDescent="0.2">
      <c r="B24" s="25" t="s">
        <v>39</v>
      </c>
      <c r="C24" s="25" t="s">
        <v>40</v>
      </c>
      <c r="D24" s="41">
        <v>2518487.3215316162</v>
      </c>
      <c r="E24" s="41">
        <v>1595969.3399306857</v>
      </c>
      <c r="F24" s="41">
        <v>580913.29804806481</v>
      </c>
      <c r="G24" s="41">
        <f t="shared" si="0"/>
        <v>4695369.9595103664</v>
      </c>
    </row>
    <row r="25" spans="2:7" x14ac:dyDescent="0.2">
      <c r="B25" s="25" t="s">
        <v>41</v>
      </c>
      <c r="C25" s="25" t="s">
        <v>42</v>
      </c>
      <c r="D25" s="41">
        <v>906836.87061465997</v>
      </c>
      <c r="E25" s="41">
        <v>330988.40963340417</v>
      </c>
      <c r="F25" s="41">
        <v>120475.72835213452</v>
      </c>
      <c r="G25" s="41">
        <f t="shared" si="0"/>
        <v>1358301.0086001987</v>
      </c>
    </row>
    <row r="26" spans="2:7" x14ac:dyDescent="0.2">
      <c r="B26" s="25" t="s">
        <v>43</v>
      </c>
      <c r="C26" s="25" t="s">
        <v>44</v>
      </c>
      <c r="D26" s="41">
        <v>1075454.9945564875</v>
      </c>
      <c r="E26" s="41">
        <v>639910.87785026885</v>
      </c>
      <c r="F26" s="41">
        <v>232919.72421285781</v>
      </c>
      <c r="G26" s="41">
        <f t="shared" si="0"/>
        <v>1948285.5966196144</v>
      </c>
    </row>
    <row r="27" spans="2:7" x14ac:dyDescent="0.2">
      <c r="B27" s="25" t="s">
        <v>45</v>
      </c>
      <c r="C27" s="25" t="s">
        <v>46</v>
      </c>
      <c r="D27" s="41">
        <v>778454.10696968762</v>
      </c>
      <c r="E27" s="41">
        <v>219927.68893455813</v>
      </c>
      <c r="F27" s="41">
        <v>80050.985889623495</v>
      </c>
      <c r="G27" s="41">
        <f t="shared" si="0"/>
        <v>1078432.7817938691</v>
      </c>
    </row>
    <row r="28" spans="2:7" x14ac:dyDescent="0.2">
      <c r="B28" s="25" t="s">
        <v>47</v>
      </c>
      <c r="C28" s="25" t="s">
        <v>48</v>
      </c>
      <c r="D28" s="41">
        <v>810180.86240679957</v>
      </c>
      <c r="E28" s="41">
        <v>350930.29730505304</v>
      </c>
      <c r="F28" s="41">
        <v>127734.3312881688</v>
      </c>
      <c r="G28" s="41">
        <f t="shared" si="0"/>
        <v>1288845.4910000216</v>
      </c>
    </row>
    <row r="29" spans="2:7" x14ac:dyDescent="0.2">
      <c r="B29" s="25" t="s">
        <v>49</v>
      </c>
      <c r="C29" s="25" t="s">
        <v>50</v>
      </c>
      <c r="D29" s="41">
        <v>443561.57632277813</v>
      </c>
      <c r="E29" s="41">
        <v>109755.92666310161</v>
      </c>
      <c r="F29" s="41">
        <v>39949.813409919894</v>
      </c>
      <c r="G29" s="41">
        <f t="shared" si="0"/>
        <v>593267.31639579963</v>
      </c>
    </row>
    <row r="30" spans="2:7" x14ac:dyDescent="0.2">
      <c r="B30" s="25" t="s">
        <v>51</v>
      </c>
      <c r="C30" s="25" t="s">
        <v>52</v>
      </c>
      <c r="D30" s="41">
        <v>730001.01249476336</v>
      </c>
      <c r="E30" s="41">
        <v>234366.44118114069</v>
      </c>
      <c r="F30" s="41">
        <v>88946.392469525847</v>
      </c>
      <c r="G30" s="41">
        <f t="shared" si="0"/>
        <v>1053313.8461454299</v>
      </c>
    </row>
    <row r="31" spans="2:7" x14ac:dyDescent="0.2">
      <c r="B31" s="25" t="s">
        <v>53</v>
      </c>
      <c r="C31" s="25" t="s">
        <v>54</v>
      </c>
      <c r="D31" s="41">
        <v>707854.09166726982</v>
      </c>
      <c r="E31" s="41">
        <v>193940.15013132899</v>
      </c>
      <c r="F31" s="41">
        <v>63312.084855060115</v>
      </c>
      <c r="G31" s="41">
        <f t="shared" si="0"/>
        <v>965106.32665365888</v>
      </c>
    </row>
    <row r="32" spans="2:7" x14ac:dyDescent="0.2">
      <c r="B32" s="25" t="s">
        <v>55</v>
      </c>
      <c r="C32" s="25" t="s">
        <v>56</v>
      </c>
      <c r="D32" s="41">
        <v>953212.83322507422</v>
      </c>
      <c r="E32" s="41">
        <v>379724.81044249906</v>
      </c>
      <c r="F32" s="41">
        <v>138215.18149866755</v>
      </c>
      <c r="G32" s="41">
        <f t="shared" si="0"/>
        <v>1471152.8251662408</v>
      </c>
    </row>
    <row r="33" spans="2:7" x14ac:dyDescent="0.2">
      <c r="B33" s="25" t="s">
        <v>57</v>
      </c>
      <c r="C33" s="25" t="s">
        <v>58</v>
      </c>
      <c r="D33" s="41">
        <v>863402.85172090121</v>
      </c>
      <c r="E33" s="41">
        <v>447570.95583801297</v>
      </c>
      <c r="F33" s="41">
        <v>162910.34768730387</v>
      </c>
      <c r="G33" s="41">
        <f t="shared" si="0"/>
        <v>1473884.155246218</v>
      </c>
    </row>
    <row r="34" spans="2:7" x14ac:dyDescent="0.2">
      <c r="B34" s="25" t="s">
        <v>59</v>
      </c>
      <c r="C34" s="25" t="s">
        <v>60</v>
      </c>
      <c r="D34" s="41">
        <v>903722.20350959152</v>
      </c>
      <c r="E34" s="41">
        <v>476253.03759102232</v>
      </c>
      <c r="F34" s="41">
        <v>173350.27425052252</v>
      </c>
      <c r="G34" s="41">
        <f t="shared" si="0"/>
        <v>1553325.5153511364</v>
      </c>
    </row>
    <row r="35" spans="2:7" x14ac:dyDescent="0.2">
      <c r="B35" s="25" t="s">
        <v>61</v>
      </c>
      <c r="C35" s="25" t="s">
        <v>62</v>
      </c>
      <c r="D35" s="41">
        <v>1078583.6787678283</v>
      </c>
      <c r="E35" s="41">
        <v>538986.03579618898</v>
      </c>
      <c r="F35" s="41">
        <v>196184.31746929095</v>
      </c>
      <c r="G35" s="41">
        <f t="shared" si="0"/>
        <v>1813754.0320333082</v>
      </c>
    </row>
    <row r="36" spans="2:7" x14ac:dyDescent="0.2">
      <c r="B36" s="25" t="s">
        <v>63</v>
      </c>
      <c r="C36" s="25" t="s">
        <v>64</v>
      </c>
      <c r="D36" s="41">
        <v>653538.91980811022</v>
      </c>
      <c r="E36" s="41">
        <v>216542.93016268226</v>
      </c>
      <c r="F36" s="41">
        <v>78818.97514100041</v>
      </c>
      <c r="G36" s="41">
        <f t="shared" si="0"/>
        <v>948900.82511179289</v>
      </c>
    </row>
    <row r="37" spans="2:7" x14ac:dyDescent="0.2">
      <c r="B37" s="25" t="s">
        <v>65</v>
      </c>
      <c r="C37" s="25" t="s">
        <v>66</v>
      </c>
      <c r="D37" s="41">
        <v>681191.44709216384</v>
      </c>
      <c r="E37" s="41">
        <v>179293.85967762352</v>
      </c>
      <c r="F37" s="41">
        <v>65260.769576951119</v>
      </c>
      <c r="G37" s="41">
        <f t="shared" si="0"/>
        <v>925746.0763467385</v>
      </c>
    </row>
    <row r="38" spans="2:7" x14ac:dyDescent="0.2">
      <c r="B38" s="25" t="s">
        <v>67</v>
      </c>
      <c r="C38" s="25" t="s">
        <v>68</v>
      </c>
      <c r="D38" s="41">
        <v>822722.86832236405</v>
      </c>
      <c r="E38" s="41">
        <v>254465.38862727417</v>
      </c>
      <c r="F38" s="41">
        <v>96262.16324036986</v>
      </c>
      <c r="G38" s="41">
        <f t="shared" si="0"/>
        <v>1173450.4201900081</v>
      </c>
    </row>
    <row r="39" spans="2:7" x14ac:dyDescent="0.2">
      <c r="B39" s="25" t="s">
        <v>69</v>
      </c>
      <c r="C39" s="25" t="s">
        <v>70</v>
      </c>
      <c r="D39" s="41">
        <v>664106.27155614085</v>
      </c>
      <c r="E39" s="41">
        <v>158583.45671661329</v>
      </c>
      <c r="F39" s="41">
        <v>57722.436485597755</v>
      </c>
      <c r="G39" s="41">
        <f t="shared" si="0"/>
        <v>880412.16475835186</v>
      </c>
    </row>
    <row r="40" spans="2:7" x14ac:dyDescent="0.2">
      <c r="B40" s="25" t="s">
        <v>71</v>
      </c>
      <c r="C40" s="25" t="s">
        <v>72</v>
      </c>
      <c r="D40" s="41">
        <v>899134.84458060563</v>
      </c>
      <c r="E40" s="41">
        <v>224452.11412620201</v>
      </c>
      <c r="F40" s="41">
        <v>81697.821260510857</v>
      </c>
      <c r="G40" s="41">
        <f t="shared" si="0"/>
        <v>1205284.7799673185</v>
      </c>
    </row>
    <row r="41" spans="2:7" x14ac:dyDescent="0.2">
      <c r="B41" s="25" t="s">
        <v>73</v>
      </c>
      <c r="C41" s="25" t="s">
        <v>74</v>
      </c>
      <c r="D41" s="41">
        <v>666562.20063600736</v>
      </c>
      <c r="E41" s="41">
        <v>197067.275066228</v>
      </c>
      <c r="F41" s="41">
        <v>71730.075153598867</v>
      </c>
      <c r="G41" s="41">
        <f t="shared" si="0"/>
        <v>935359.55085583427</v>
      </c>
    </row>
    <row r="42" spans="2:7" x14ac:dyDescent="0.2">
      <c r="B42" s="25" t="s">
        <v>75</v>
      </c>
      <c r="C42" s="25" t="s">
        <v>76</v>
      </c>
      <c r="D42" s="41">
        <v>639729.07434657309</v>
      </c>
      <c r="E42" s="41">
        <v>170398.79853207004</v>
      </c>
      <c r="F42" s="41">
        <v>62023.076234654764</v>
      </c>
      <c r="G42" s="41">
        <f t="shared" si="0"/>
        <v>872150.94911329786</v>
      </c>
    </row>
    <row r="43" spans="2:7" x14ac:dyDescent="0.2">
      <c r="B43" s="25" t="s">
        <v>77</v>
      </c>
      <c r="C43" s="25" t="s">
        <v>78</v>
      </c>
      <c r="D43" s="41">
        <v>430468.4311677753</v>
      </c>
      <c r="E43" s="41">
        <v>107870.1187948166</v>
      </c>
      <c r="F43" s="41">
        <v>39263.402436449673</v>
      </c>
      <c r="G43" s="41">
        <f t="shared" si="0"/>
        <v>577601.9523990415</v>
      </c>
    </row>
    <row r="44" spans="2:7" x14ac:dyDescent="0.2">
      <c r="B44" s="25" t="s">
        <v>79</v>
      </c>
      <c r="C44" s="25" t="s">
        <v>80</v>
      </c>
      <c r="D44" s="41">
        <v>1664531.1472781058</v>
      </c>
      <c r="E44" s="41">
        <v>1205855.3453717362</v>
      </c>
      <c r="F44" s="41">
        <v>438916.58074033353</v>
      </c>
      <c r="G44" s="41">
        <f t="shared" si="0"/>
        <v>3309303.0733901756</v>
      </c>
    </row>
    <row r="45" spans="2:7" x14ac:dyDescent="0.2">
      <c r="B45" s="25" t="s">
        <v>81</v>
      </c>
      <c r="C45" s="25" t="s">
        <v>82</v>
      </c>
      <c r="D45" s="41">
        <v>590025.22362653399</v>
      </c>
      <c r="E45" s="41">
        <v>183802.82664227174</v>
      </c>
      <c r="F45" s="41">
        <v>66901.978342488757</v>
      </c>
      <c r="G45" s="41">
        <f t="shared" si="0"/>
        <v>840730.02861129446</v>
      </c>
    </row>
    <row r="46" spans="2:7" x14ac:dyDescent="0.2">
      <c r="B46" s="25" t="s">
        <v>83</v>
      </c>
      <c r="C46" s="25" t="s">
        <v>84</v>
      </c>
      <c r="D46" s="41">
        <v>339521.76537273731</v>
      </c>
      <c r="E46" s="41">
        <v>108976.51959518722</v>
      </c>
      <c r="F46" s="41">
        <v>39666.118780570803</v>
      </c>
      <c r="G46" s="41">
        <f t="shared" si="0"/>
        <v>488164.40374849533</v>
      </c>
    </row>
    <row r="47" spans="2:7" x14ac:dyDescent="0.2">
      <c r="B47" s="25" t="s">
        <v>85</v>
      </c>
      <c r="C47" s="25" t="s">
        <v>86</v>
      </c>
      <c r="D47" s="41">
        <v>656751.90498198289</v>
      </c>
      <c r="E47" s="41">
        <v>209836.54677338892</v>
      </c>
      <c r="F47" s="41">
        <v>76377.933702937211</v>
      </c>
      <c r="G47" s="41">
        <f t="shared" si="0"/>
        <v>942966.38545830909</v>
      </c>
    </row>
    <row r="48" spans="2:7" x14ac:dyDescent="0.2">
      <c r="B48" s="25" t="s">
        <v>87</v>
      </c>
      <c r="C48" s="25" t="s">
        <v>88</v>
      </c>
      <c r="D48" s="41">
        <v>567862.47084749723</v>
      </c>
      <c r="E48" s="41">
        <v>172865.55299021053</v>
      </c>
      <c r="F48" s="41">
        <v>62920.944653490042</v>
      </c>
      <c r="G48" s="41">
        <f t="shared" si="0"/>
        <v>803648.9684911978</v>
      </c>
    </row>
    <row r="49" spans="2:7" x14ac:dyDescent="0.2">
      <c r="B49" s="25" t="s">
        <v>89</v>
      </c>
      <c r="C49" s="25" t="s">
        <v>90</v>
      </c>
      <c r="D49" s="41">
        <v>864416.18190155737</v>
      </c>
      <c r="E49" s="41">
        <v>376182.74928619689</v>
      </c>
      <c r="F49" s="41">
        <v>136925.91460818658</v>
      </c>
      <c r="G49" s="41">
        <f t="shared" si="0"/>
        <v>1377524.8457959408</v>
      </c>
    </row>
    <row r="50" spans="2:7" x14ac:dyDescent="0.2">
      <c r="B50" s="25" t="s">
        <v>91</v>
      </c>
      <c r="C50" s="25" t="s">
        <v>92</v>
      </c>
      <c r="D50" s="41">
        <v>531972.80113367084</v>
      </c>
      <c r="E50" s="41">
        <v>145444.073650976</v>
      </c>
      <c r="F50" s="41">
        <v>52939.86193356548</v>
      </c>
      <c r="G50" s="41">
        <f t="shared" si="0"/>
        <v>730356.73671821225</v>
      </c>
    </row>
    <row r="51" spans="2:7" x14ac:dyDescent="0.2">
      <c r="B51" s="25" t="s">
        <v>93</v>
      </c>
      <c r="C51" s="25" t="s">
        <v>94</v>
      </c>
      <c r="D51" s="41">
        <v>913883.57602152321</v>
      </c>
      <c r="E51" s="41">
        <v>302717.9013016235</v>
      </c>
      <c r="F51" s="41">
        <v>110185.60947477358</v>
      </c>
      <c r="G51" s="41">
        <f t="shared" si="0"/>
        <v>1326787.0867979203</v>
      </c>
    </row>
    <row r="52" spans="2:7" x14ac:dyDescent="0.2">
      <c r="B52" s="25" t="s">
        <v>95</v>
      </c>
      <c r="C52" s="25" t="s">
        <v>96</v>
      </c>
      <c r="D52" s="41">
        <v>911944.77759129088</v>
      </c>
      <c r="E52" s="41">
        <v>432849.93947388104</v>
      </c>
      <c r="F52" s="41">
        <v>157552.07798077003</v>
      </c>
      <c r="G52" s="41">
        <f t="shared" si="0"/>
        <v>1502346.7950459418</v>
      </c>
    </row>
    <row r="53" spans="2:7" x14ac:dyDescent="0.2">
      <c r="B53" s="25" t="s">
        <v>97</v>
      </c>
      <c r="C53" s="25" t="s">
        <v>98</v>
      </c>
      <c r="D53" s="41">
        <v>1184772.3380454145</v>
      </c>
      <c r="E53" s="41">
        <v>440083.73749312904</v>
      </c>
      <c r="F53" s="41">
        <v>160185.0918862611</v>
      </c>
      <c r="G53" s="41">
        <f t="shared" si="0"/>
        <v>1785041.1674248045</v>
      </c>
    </row>
    <row r="54" spans="2:7" x14ac:dyDescent="0.2">
      <c r="B54" s="25" t="s">
        <v>99</v>
      </c>
      <c r="C54" s="25" t="s">
        <v>100</v>
      </c>
      <c r="D54" s="41">
        <v>595518.29927317146</v>
      </c>
      <c r="E54" s="41">
        <v>236859.46285804189</v>
      </c>
      <c r="F54" s="41">
        <v>86213.944278361945</v>
      </c>
      <c r="G54" s="41">
        <f t="shared" si="0"/>
        <v>918591.7064095753</v>
      </c>
    </row>
    <row r="55" spans="2:7" x14ac:dyDescent="0.2">
      <c r="B55" s="25" t="s">
        <v>101</v>
      </c>
      <c r="C55" s="25" t="s">
        <v>102</v>
      </c>
      <c r="D55" s="41">
        <v>603874.79103349335</v>
      </c>
      <c r="E55" s="41">
        <v>273195.73943903606</v>
      </c>
      <c r="F55" s="41">
        <v>99439.904037945249</v>
      </c>
      <c r="G55" s="41">
        <f t="shared" si="0"/>
        <v>976510.43451047456</v>
      </c>
    </row>
    <row r="56" spans="2:7" x14ac:dyDescent="0.2">
      <c r="B56" s="25" t="s">
        <v>103</v>
      </c>
      <c r="C56" s="25" t="s">
        <v>104</v>
      </c>
      <c r="D56" s="41">
        <v>1168225.5907833092</v>
      </c>
      <c r="E56" s="41">
        <v>578799.39862914709</v>
      </c>
      <c r="F56" s="41">
        <v>210675.89404975492</v>
      </c>
      <c r="G56" s="41">
        <f t="shared" si="0"/>
        <v>1957700.8834622111</v>
      </c>
    </row>
    <row r="57" spans="2:7" x14ac:dyDescent="0.2">
      <c r="B57" s="25" t="s">
        <v>105</v>
      </c>
      <c r="C57" s="25" t="s">
        <v>106</v>
      </c>
      <c r="D57" s="41">
        <v>698564.03589404654</v>
      </c>
      <c r="E57" s="41">
        <v>272123.774217628</v>
      </c>
      <c r="F57" s="41">
        <v>99049.721822923486</v>
      </c>
      <c r="G57" s="41">
        <f t="shared" si="0"/>
        <v>1069737.531934598</v>
      </c>
    </row>
    <row r="58" spans="2:7" x14ac:dyDescent="0.2">
      <c r="B58" s="25" t="s">
        <v>107</v>
      </c>
      <c r="C58" s="25" t="s">
        <v>108</v>
      </c>
      <c r="D58" s="41">
        <v>4439732.6287941001</v>
      </c>
      <c r="E58" s="41">
        <v>2086377.09069278</v>
      </c>
      <c r="F58" s="41">
        <v>759415.71457689023</v>
      </c>
      <c r="G58" s="41">
        <f t="shared" si="0"/>
        <v>7285525.4340637699</v>
      </c>
    </row>
    <row r="59" spans="2:7" x14ac:dyDescent="0.2">
      <c r="B59" s="25" t="s">
        <v>109</v>
      </c>
      <c r="C59" s="25" t="s">
        <v>110</v>
      </c>
      <c r="D59" s="41">
        <v>1213858.2396557294</v>
      </c>
      <c r="E59" s="41">
        <v>727089.57296305918</v>
      </c>
      <c r="F59" s="41">
        <v>264651.7017831144</v>
      </c>
      <c r="G59" s="41">
        <f t="shared" si="0"/>
        <v>2205599.5144019029</v>
      </c>
    </row>
    <row r="60" spans="2:7" x14ac:dyDescent="0.2">
      <c r="B60" s="25" t="s">
        <v>111</v>
      </c>
      <c r="C60" s="25" t="s">
        <v>112</v>
      </c>
      <c r="D60" s="41">
        <v>548572.10217183549</v>
      </c>
      <c r="E60" s="41">
        <v>160798.56449304681</v>
      </c>
      <c r="F60" s="41">
        <v>58528.708593554285</v>
      </c>
      <c r="G60" s="41">
        <f t="shared" si="0"/>
        <v>767899.37525843666</v>
      </c>
    </row>
    <row r="61" spans="2:7" x14ac:dyDescent="0.2">
      <c r="B61" s="25" t="s">
        <v>113</v>
      </c>
      <c r="C61" s="25" t="s">
        <v>114</v>
      </c>
      <c r="D61" s="41">
        <v>945569.83589168172</v>
      </c>
      <c r="E61" s="41">
        <v>428275.93399846723</v>
      </c>
      <c r="F61" s="41">
        <v>155887.19599367125</v>
      </c>
      <c r="G61" s="41">
        <f t="shared" si="0"/>
        <v>1529732.9658838201</v>
      </c>
    </row>
    <row r="62" spans="2:7" x14ac:dyDescent="0.2">
      <c r="B62" s="25" t="s">
        <v>115</v>
      </c>
      <c r="C62" s="25" t="s">
        <v>116</v>
      </c>
      <c r="D62" s="41">
        <v>839554.03082168289</v>
      </c>
      <c r="E62" s="41">
        <v>331752.7374670126</v>
      </c>
      <c r="F62" s="41">
        <v>120753.93432483239</v>
      </c>
      <c r="G62" s="41">
        <f t="shared" si="0"/>
        <v>1292060.7026135279</v>
      </c>
    </row>
    <row r="63" spans="2:7" x14ac:dyDescent="0.2">
      <c r="B63" s="25" t="s">
        <v>117</v>
      </c>
      <c r="C63" s="25" t="s">
        <v>118</v>
      </c>
      <c r="D63" s="41">
        <v>905457.85740642343</v>
      </c>
      <c r="E63" s="41">
        <v>434264.66769937548</v>
      </c>
      <c r="F63" s="41">
        <v>158067.02173235206</v>
      </c>
      <c r="G63" s="41">
        <f t="shared" si="0"/>
        <v>1497789.5468381508</v>
      </c>
    </row>
    <row r="64" spans="2:7" x14ac:dyDescent="0.2">
      <c r="B64" s="25" t="s">
        <v>119</v>
      </c>
      <c r="C64" s="25" t="s">
        <v>120</v>
      </c>
      <c r="D64" s="41">
        <v>722758.7766435002</v>
      </c>
      <c r="E64" s="41">
        <v>248267.64201449617</v>
      </c>
      <c r="F64" s="41">
        <v>90366.381805004465</v>
      </c>
      <c r="G64" s="41">
        <f t="shared" si="0"/>
        <v>1061392.8004630008</v>
      </c>
    </row>
    <row r="65" spans="2:7" x14ac:dyDescent="0.2">
      <c r="B65" s="25" t="s">
        <v>121</v>
      </c>
      <c r="C65" s="25" t="s">
        <v>122</v>
      </c>
      <c r="D65" s="41">
        <v>1041724.0233198483</v>
      </c>
      <c r="E65" s="41">
        <v>336936.68871423783</v>
      </c>
      <c r="F65" s="41">
        <v>122640.82910445065</v>
      </c>
      <c r="G65" s="41">
        <f t="shared" si="0"/>
        <v>1501301.5411385368</v>
      </c>
    </row>
    <row r="66" spans="2:7" x14ac:dyDescent="0.2">
      <c r="B66" s="25" t="s">
        <v>123</v>
      </c>
      <c r="C66" s="25" t="s">
        <v>124</v>
      </c>
      <c r="D66" s="41">
        <v>1275270.1809461983</v>
      </c>
      <c r="E66" s="41">
        <v>655413.9908921211</v>
      </c>
      <c r="F66" s="41">
        <v>238562.66753377748</v>
      </c>
      <c r="G66" s="41">
        <f t="shared" si="0"/>
        <v>2169246.839372097</v>
      </c>
    </row>
    <row r="67" spans="2:7" x14ac:dyDescent="0.2">
      <c r="B67" s="25" t="s">
        <v>125</v>
      </c>
      <c r="C67" s="25" t="s">
        <v>126</v>
      </c>
      <c r="D67" s="41">
        <v>1321617.6286684172</v>
      </c>
      <c r="E67" s="41">
        <v>737828.65994365443</v>
      </c>
      <c r="F67" s="41">
        <v>268560.5979503764</v>
      </c>
      <c r="G67" s="41">
        <f t="shared" si="0"/>
        <v>2328006.886562448</v>
      </c>
    </row>
    <row r="68" spans="2:7" ht="13.5" thickBot="1" x14ac:dyDescent="0.25">
      <c r="B68" s="29" t="s">
        <v>127</v>
      </c>
      <c r="C68" s="29" t="s">
        <v>128</v>
      </c>
      <c r="D68" s="42">
        <v>537961.23745477526</v>
      </c>
      <c r="E68" s="42">
        <v>192087.261813185</v>
      </c>
      <c r="F68" s="42">
        <v>69917.411306764625</v>
      </c>
      <c r="G68" s="42">
        <f t="shared" si="0"/>
        <v>799965.91057472478</v>
      </c>
    </row>
    <row r="69" spans="2:7" ht="13.5" thickBot="1" x14ac:dyDescent="0.25">
      <c r="B69" s="33"/>
      <c r="C69" s="34"/>
    </row>
    <row r="70" spans="2:7" ht="13.5" thickBot="1" x14ac:dyDescent="0.25">
      <c r="C70" s="35" t="s">
        <v>129</v>
      </c>
      <c r="D70" s="36">
        <v>58194440.45253782</v>
      </c>
      <c r="E70" s="36">
        <v>25386103.400000002</v>
      </c>
      <c r="F70" s="36">
        <v>9240230.8000000007</v>
      </c>
      <c r="G70" s="36">
        <f>SUM(G9:G68)</f>
        <v>92820774.652537823</v>
      </c>
    </row>
    <row r="71" spans="2:7" x14ac:dyDescent="0.2">
      <c r="C71" s="38" t="s">
        <v>0</v>
      </c>
    </row>
    <row r="72" spans="2:7" x14ac:dyDescent="0.2">
      <c r="D72" s="43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 AJUSTE 2016</vt:lpstr>
      <vt:lpstr>2 AJUSTE 2016</vt:lpstr>
      <vt:lpstr>3 AJUSTE 2016</vt:lpstr>
      <vt:lpstr>4 AJUSTE 2016</vt:lpstr>
      <vt:lpstr>'1 AJUSTE 2016'!Área_de_impresión</vt:lpstr>
      <vt:lpstr>'2 AJUSTE 2016'!Área_de_impresión</vt:lpstr>
      <vt:lpstr>'3 AJUSTE 2016'!Área_de_impresión</vt:lpstr>
      <vt:lpstr>'4 AJUSTE 2016'!Área_de_impresión</vt:lpstr>
      <vt:lpstr>'1 AJUSTE 2016'!Títulos_a_imprimir</vt:lpstr>
      <vt:lpstr>'2 AJUSTE 2016'!Títulos_a_imprimir</vt:lpstr>
      <vt:lpstr>'3 AJUSTE 2016'!Títulos_a_imprimir</vt:lpstr>
      <vt:lpstr>'4 AJUSTE 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dcterms:created xsi:type="dcterms:W3CDTF">2018-02-03T00:24:59Z</dcterms:created>
  <dcterms:modified xsi:type="dcterms:W3CDTF">2018-02-03T00:29:19Z</dcterms:modified>
</cp:coreProperties>
</file>